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7995" activeTab="0"/>
  </bookViews>
  <sheets>
    <sheet name="累計數" sheetId="1" r:id="rId1"/>
  </sheets>
  <externalReferences>
    <externalReference r:id="rId4"/>
  </externalReferences>
  <definedNames>
    <definedName name="\c" localSheetId="0">#REF!</definedName>
    <definedName name="\c">#REF!</definedName>
    <definedName name="\C1" localSheetId="0">#REF!</definedName>
    <definedName name="\C1">#REF!</definedName>
    <definedName name="_xlnm.Print_Area" localSheetId="0">'累計數'!$A$1:$L$36</definedName>
  </definedNames>
  <calcPr fullCalcOnLoad="1"/>
</workbook>
</file>

<file path=xl/sharedStrings.xml><?xml version="1.0" encoding="utf-8"?>
<sst xmlns="http://schemas.openxmlformats.org/spreadsheetml/2006/main" count="55" uniqueCount="53">
  <si>
    <t xml:space="preserve"> 20903-01-03-2</t>
  </si>
  <si>
    <t>公　　開　　類</t>
  </si>
  <si>
    <t>每月終了後15日內編報</t>
  </si>
  <si>
    <t>編 製 機 關</t>
  </si>
  <si>
    <t>新竹縣政府稅捐稽徵局</t>
  </si>
  <si>
    <t>月　　　　　報</t>
  </si>
  <si>
    <t>12月份於次年1月25日前編報</t>
  </si>
  <si>
    <t>表     　號</t>
  </si>
  <si>
    <t>新竹縣各項稅捐實徵淨額與預算數及上年同期比較－累計數</t>
  </si>
  <si>
    <t>單位：新臺幣元</t>
  </si>
  <si>
    <t>　稅　　目　　別</t>
  </si>
  <si>
    <t>截至本月底止累計實徵數</t>
  </si>
  <si>
    <t>截至本月底止累計退還以前年度歲入款(2)</t>
  </si>
  <si>
    <t>截 至 本 月 底 止 累 計 實 徵 淨 額         (1)－(2)</t>
  </si>
  <si>
    <t>累計實徵淨額與全年預算數比較</t>
  </si>
  <si>
    <t>累計實徵淨額與同期分配預算數比較</t>
  </si>
  <si>
    <t>累計實徵淨額與上年同期比較</t>
  </si>
  <si>
    <t>合計</t>
  </si>
  <si>
    <t>本年度</t>
  </si>
  <si>
    <t>以前年度</t>
  </si>
  <si>
    <t>全年預算數</t>
  </si>
  <si>
    <t>％</t>
  </si>
  <si>
    <t>同 期 分 配 預 算 數</t>
  </si>
  <si>
    <t>上年同期實徵淨額</t>
  </si>
  <si>
    <t>增減%</t>
  </si>
  <si>
    <t>總           計</t>
  </si>
  <si>
    <t>一、稅   捐   收   入</t>
  </si>
  <si>
    <t xml:space="preserve">    1. 地    價    稅</t>
  </si>
  <si>
    <t xml:space="preserve">    2. 田          賦  </t>
  </si>
  <si>
    <t xml:space="preserve">    3. 土 地 增 值 稅</t>
  </si>
  <si>
    <t xml:space="preserve">    4. 房    屋    稅</t>
  </si>
  <si>
    <t xml:space="preserve">    5. 使 用 牌 照 稅</t>
  </si>
  <si>
    <t xml:space="preserve">    6. 契          稅</t>
  </si>
  <si>
    <t xml:space="preserve">    7. 印    花    稅</t>
  </si>
  <si>
    <t xml:space="preserve">    8. 娛    樂    稅</t>
  </si>
  <si>
    <t xml:space="preserve">    9. 特別及臨時稅課</t>
  </si>
  <si>
    <t xml:space="preserve">     (1)特別稅</t>
  </si>
  <si>
    <t xml:space="preserve">        營建剩餘土石方</t>
  </si>
  <si>
    <t xml:space="preserve">        土石採取</t>
  </si>
  <si>
    <t xml:space="preserve">        礦石開採</t>
  </si>
  <si>
    <t xml:space="preserve">     (2)臨時稅</t>
  </si>
  <si>
    <t xml:space="preserve">        土石採取 </t>
  </si>
  <si>
    <t xml:space="preserve">    10. 教     育     捐</t>
  </si>
  <si>
    <t xml:space="preserve">     (1)房 屋 稅 附 徵</t>
  </si>
  <si>
    <t xml:space="preserve">     (2)娛 樂 稅 附 徵</t>
  </si>
  <si>
    <t xml:space="preserve">     (3)契  稅  附  徵</t>
  </si>
  <si>
    <t xml:space="preserve">二、罰         鍰  </t>
  </si>
  <si>
    <t xml:space="preserve">    1. 財   務   罰   鍰</t>
  </si>
  <si>
    <t xml:space="preserve">    2. 罰   金   罰   鍰</t>
  </si>
  <si>
    <t>資料來源：依表報代號WAA401P、WAA402P編製。</t>
  </si>
  <si>
    <t>填表說明：本表編製3份，1份自存，1份以電子檔(Excel或ODF檔，及陳核後之PDF掃描檔) Email至財政部統計處，1份電子檔送本府主計處。</t>
  </si>
  <si>
    <t>填 表　　　　　　　　審 核　　　　　　　　　業務主管人員　　　　　　　　　　機關首長</t>
  </si>
  <si>
    <t xml:space="preserve">                                            主辦統計人員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</si>
</sst>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0.00_ "/>
  </numFmts>
  <fonts count="49">
    <font>
      <sz val="12"/>
      <name val="Times New Roman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細明體"/>
      <family val="3"/>
    </font>
    <font>
      <sz val="9"/>
      <name val="新細明體"/>
      <family val="1"/>
    </font>
    <font>
      <sz val="10"/>
      <name val="標楷體"/>
      <family val="4"/>
    </font>
    <font>
      <sz val="12"/>
      <name val="新細明體"/>
      <family val="1"/>
    </font>
    <font>
      <b/>
      <sz val="12"/>
      <name val="標楷體"/>
      <family val="4"/>
    </font>
    <font>
      <sz val="11"/>
      <name val="標楷體"/>
      <family val="4"/>
    </font>
    <font>
      <b/>
      <sz val="18"/>
      <name val="標楷體"/>
      <family val="4"/>
    </font>
    <font>
      <b/>
      <sz val="18"/>
      <name val="Times New Roman"/>
      <family val="1"/>
    </font>
    <font>
      <sz val="14"/>
      <name val="標楷體"/>
      <family val="4"/>
    </font>
    <font>
      <b/>
      <sz val="14"/>
      <name val="標楷體"/>
      <family val="4"/>
    </font>
    <font>
      <sz val="9"/>
      <name val="標楷體"/>
      <family val="4"/>
    </font>
    <font>
      <b/>
      <sz val="9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 quotePrefix="1">
      <alignment horizontal="right" vertical="center"/>
    </xf>
    <xf numFmtId="0" fontId="2" fillId="0" borderId="10" xfId="35" applyFont="1" applyFill="1" applyBorder="1" applyAlignment="1">
      <alignment horizontal="left" vertical="center"/>
      <protection/>
    </xf>
    <xf numFmtId="0" fontId="2" fillId="0" borderId="11" xfId="35" applyFont="1" applyFill="1" applyBorder="1" applyAlignment="1">
      <alignment horizontal="left" vertical="center"/>
      <protection/>
    </xf>
    <xf numFmtId="0" fontId="2" fillId="0" borderId="11" xfId="0" applyFont="1" applyFill="1" applyBorder="1" applyAlignment="1">
      <alignment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41" fontId="5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7" fillId="0" borderId="11" xfId="35" applyFont="1" applyFill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left" vertical="center"/>
    </xf>
    <xf numFmtId="3" fontId="8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distributed" vertical="center"/>
    </xf>
    <xf numFmtId="3" fontId="2" fillId="0" borderId="16" xfId="0" applyNumberFormat="1" applyFont="1" applyBorder="1" applyAlignment="1">
      <alignment horizontal="distributed" vertical="center"/>
    </xf>
    <xf numFmtId="3" fontId="2" fillId="0" borderId="17" xfId="0" applyNumberFormat="1" applyFont="1" applyBorder="1" applyAlignment="1">
      <alignment horizontal="distributed" vertical="top"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1" fontId="13" fillId="0" borderId="18" xfId="0" applyNumberFormat="1" applyFont="1" applyBorder="1" applyAlignment="1">
      <alignment horizontal="right" vertical="center"/>
    </xf>
    <xf numFmtId="41" fontId="13" fillId="0" borderId="18" xfId="0" applyNumberFormat="1" applyFont="1" applyBorder="1" applyAlignment="1" quotePrefix="1">
      <alignment horizontal="right" vertical="center"/>
    </xf>
    <xf numFmtId="41" fontId="14" fillId="0" borderId="18" xfId="0" applyNumberFormat="1" applyFont="1" applyBorder="1" applyAlignment="1">
      <alignment horizontal="right" vertical="center"/>
    </xf>
    <xf numFmtId="41" fontId="13" fillId="0" borderId="19" xfId="0" applyNumberFormat="1" applyFont="1" applyBorder="1" applyAlignment="1">
      <alignment horizontal="right" vertical="center"/>
    </xf>
    <xf numFmtId="41" fontId="13" fillId="0" borderId="16" xfId="0" applyNumberFormat="1" applyFont="1" applyBorder="1" applyAlignment="1">
      <alignment horizontal="right" vertical="center"/>
    </xf>
    <xf numFmtId="41" fontId="14" fillId="0" borderId="20" xfId="0" applyNumberFormat="1" applyFont="1" applyBorder="1" applyAlignment="1">
      <alignment horizontal="right" vertical="center"/>
    </xf>
    <xf numFmtId="41" fontId="14" fillId="0" borderId="18" xfId="0" applyNumberFormat="1" applyFont="1" applyBorder="1" applyAlignment="1">
      <alignment vertical="center"/>
    </xf>
    <xf numFmtId="41" fontId="13" fillId="0" borderId="18" xfId="0" applyNumberFormat="1" applyFont="1" applyBorder="1" applyAlignment="1">
      <alignment vertical="center"/>
    </xf>
    <xf numFmtId="41" fontId="14" fillId="0" borderId="20" xfId="0" applyNumberFormat="1" applyFon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43" fontId="14" fillId="0" borderId="18" xfId="0" applyNumberFormat="1" applyFont="1" applyBorder="1" applyAlignment="1">
      <alignment vertical="center"/>
    </xf>
    <xf numFmtId="43" fontId="14" fillId="0" borderId="21" xfId="0" applyNumberFormat="1" applyFont="1" applyBorder="1" applyAlignment="1">
      <alignment vertical="center"/>
    </xf>
    <xf numFmtId="43" fontId="13" fillId="0" borderId="18" xfId="0" applyNumberFormat="1" applyFont="1" applyBorder="1" applyAlignment="1">
      <alignment vertical="center"/>
    </xf>
    <xf numFmtId="43" fontId="13" fillId="0" borderId="21" xfId="0" applyNumberFormat="1" applyFont="1" applyBorder="1" applyAlignment="1">
      <alignment vertical="center"/>
    </xf>
    <xf numFmtId="43" fontId="13" fillId="0" borderId="18" xfId="0" applyNumberFormat="1" applyFont="1" applyBorder="1" applyAlignment="1" quotePrefix="1">
      <alignment horizontal="right" vertical="center"/>
    </xf>
    <xf numFmtId="43" fontId="13" fillId="0" borderId="22" xfId="0" applyNumberFormat="1" applyFont="1" applyBorder="1" applyAlignment="1">
      <alignment vertical="center"/>
    </xf>
    <xf numFmtId="43" fontId="14" fillId="0" borderId="18" xfId="0" applyNumberFormat="1" applyFont="1" applyBorder="1" applyAlignment="1">
      <alignment horizontal="right" vertical="center"/>
    </xf>
    <xf numFmtId="43" fontId="13" fillId="0" borderId="18" xfId="0" applyNumberFormat="1" applyFont="1" applyBorder="1" applyAlignment="1">
      <alignment horizontal="right" vertical="center"/>
    </xf>
    <xf numFmtId="43" fontId="13" fillId="0" borderId="16" xfId="0" applyNumberFormat="1" applyFont="1" applyBorder="1" applyAlignment="1">
      <alignment horizontal="right" vertical="center"/>
    </xf>
    <xf numFmtId="43" fontId="13" fillId="0" borderId="23" xfId="0" applyNumberFormat="1" applyFont="1" applyBorder="1" applyAlignment="1" quotePrefix="1">
      <alignment horizontal="right" vertical="center"/>
    </xf>
    <xf numFmtId="43" fontId="14" fillId="0" borderId="18" xfId="0" applyNumberFormat="1" applyFont="1" applyBorder="1" applyAlignment="1" quotePrefix="1">
      <alignment horizontal="right" vertical="center"/>
    </xf>
    <xf numFmtId="43" fontId="13" fillId="0" borderId="16" xfId="0" applyNumberFormat="1" applyFont="1" applyBorder="1" applyAlignment="1" quotePrefix="1">
      <alignment horizontal="right" vertical="center"/>
    </xf>
    <xf numFmtId="3" fontId="2" fillId="0" borderId="24" xfId="0" applyNumberFormat="1" applyFont="1" applyBorder="1" applyAlignment="1">
      <alignment horizontal="left" vertical="center"/>
    </xf>
    <xf numFmtId="41" fontId="14" fillId="0" borderId="25" xfId="0" applyNumberFormat="1" applyFont="1" applyBorder="1" applyAlignment="1">
      <alignment horizontal="right" vertical="center"/>
    </xf>
    <xf numFmtId="41" fontId="13" fillId="0" borderId="21" xfId="0" applyNumberFormat="1" applyFont="1" applyBorder="1" applyAlignment="1" quotePrefix="1">
      <alignment horizontal="right" vertical="center"/>
    </xf>
    <xf numFmtId="41" fontId="13" fillId="0" borderId="18" xfId="0" applyNumberFormat="1" applyFont="1" applyBorder="1" applyAlignment="1">
      <alignment/>
    </xf>
    <xf numFmtId="0" fontId="2" fillId="0" borderId="26" xfId="0" applyFont="1" applyBorder="1" applyAlignment="1">
      <alignment horizontal="left" vertical="center"/>
    </xf>
    <xf numFmtId="0" fontId="2" fillId="0" borderId="0" xfId="0" applyFont="1" applyBorder="1" applyAlignment="1" quotePrefix="1">
      <alignment horizontal="left" vertical="top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3" fontId="2" fillId="0" borderId="29" xfId="0" applyNumberFormat="1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3" fontId="2" fillId="0" borderId="32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/>
    </xf>
    <xf numFmtId="3" fontId="2" fillId="0" borderId="3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3" fontId="2" fillId="0" borderId="34" xfId="0" applyNumberFormat="1" applyFont="1" applyBorder="1" applyAlignment="1" quotePrefix="1">
      <alignment horizontal="center" vertical="center"/>
    </xf>
    <xf numFmtId="3" fontId="9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26" xfId="0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_報表1(修)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6</xdr:row>
      <xdr:rowOff>161925</xdr:rowOff>
    </xdr:from>
    <xdr:to>
      <xdr:col>1</xdr:col>
      <xdr:colOff>723900</xdr:colOff>
      <xdr:row>6</xdr:row>
      <xdr:rowOff>342900</xdr:rowOff>
    </xdr:to>
    <xdr:sp>
      <xdr:nvSpPr>
        <xdr:cNvPr id="1" name="文字 3"/>
        <xdr:cNvSpPr txBox="1">
          <a:spLocks noChangeArrowheads="1"/>
        </xdr:cNvSpPr>
      </xdr:nvSpPr>
      <xdr:spPr>
        <a:xfrm>
          <a:off x="2495550" y="1866900"/>
          <a:ext cx="3714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(1)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356\Desktop\&#24535;&#32681;-&#31237;&#25424;&#23616;\&#31237;&#21209;&#32113;&#35336;\&#26376;&#22577;-&#26376;12&#26085;&#20986;\&#26376;&#22577;&#36039;&#26009;\&#31777;&#22577;&#12289;&#22303;&#22865;&#21450;&#21508;&#38917;&#31237;&#25424;&#23526;&#24501;&#28136;&#38989;&#33287;&#38928;&#31639;&#25976;&#26032;&#22577;&#34920;&#29986;&#20986;\&#32113;&#35336;&#22577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以前年度402"/>
      <sheetName val="本年度402"/>
      <sheetName val="401"/>
      <sheetName val="本年度402累計數"/>
      <sheetName val="簡報"/>
      <sheetName val="土契資料"/>
      <sheetName val="土契報表"/>
      <sheetName val="累計數"/>
      <sheetName val="本月數"/>
      <sheetName val="分析說明"/>
    </sheetNames>
    <sheetDataSet>
      <sheetData sheetId="7">
        <row r="5">
          <cell r="D5" t="str">
            <v>中 華 民 國  107 年12月 </v>
          </cell>
        </row>
        <row r="8">
          <cell r="B8">
            <v>9712395079</v>
          </cell>
          <cell r="C8">
            <v>9469098028</v>
          </cell>
          <cell r="D8">
            <v>243297051</v>
          </cell>
          <cell r="E8">
            <v>39143427</v>
          </cell>
          <cell r="F8">
            <v>9673251652</v>
          </cell>
          <cell r="G8">
            <v>8461401000</v>
          </cell>
          <cell r="H8">
            <v>114.32210401090788</v>
          </cell>
          <cell r="I8">
            <v>8461401000</v>
          </cell>
          <cell r="J8">
            <v>114.32210401090788</v>
          </cell>
          <cell r="K8">
            <v>8520761824</v>
          </cell>
          <cell r="L8">
            <v>13.525666505004752</v>
          </cell>
        </row>
        <row r="9">
          <cell r="B9">
            <v>9688017194</v>
          </cell>
          <cell r="C9">
            <v>9457615388</v>
          </cell>
          <cell r="D9">
            <v>230401806</v>
          </cell>
          <cell r="E9">
            <v>37215252</v>
          </cell>
          <cell r="F9">
            <v>9650801942</v>
          </cell>
          <cell r="G9">
            <v>8432401000</v>
          </cell>
          <cell r="H9">
            <v>114.44903938984876</v>
          </cell>
          <cell r="I9">
            <v>8432401000</v>
          </cell>
          <cell r="J9">
            <v>114.44903938984876</v>
          </cell>
          <cell r="K9">
            <v>8495840335</v>
          </cell>
          <cell r="L9">
            <v>13.594436353069717</v>
          </cell>
        </row>
        <row r="10">
          <cell r="B10">
            <v>1501129638</v>
          </cell>
          <cell r="C10">
            <v>1476572460</v>
          </cell>
          <cell r="D10">
            <v>24557178</v>
          </cell>
          <cell r="E10">
            <v>11160125</v>
          </cell>
          <cell r="F10">
            <v>1489969513</v>
          </cell>
          <cell r="G10">
            <v>1925017000</v>
          </cell>
          <cell r="H10">
            <v>77.40033012695471</v>
          </cell>
          <cell r="I10">
            <v>1925017000</v>
          </cell>
          <cell r="J10">
            <v>77.40033012695471</v>
          </cell>
          <cell r="K10">
            <v>1303663284</v>
          </cell>
          <cell r="L10">
            <v>14.290977684694846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>
            <v>3335160212</v>
          </cell>
          <cell r="C12">
            <v>3217945030</v>
          </cell>
          <cell r="D12">
            <v>117215182</v>
          </cell>
          <cell r="E12">
            <v>21857635</v>
          </cell>
          <cell r="F12">
            <v>3313302577</v>
          </cell>
          <cell r="G12">
            <v>2375000000</v>
          </cell>
          <cell r="H12">
            <v>139.5074769263158</v>
          </cell>
          <cell r="I12">
            <v>2375000000</v>
          </cell>
          <cell r="J12">
            <v>139.5074769263158</v>
          </cell>
          <cell r="K12">
            <v>2588264395</v>
          </cell>
          <cell r="L12">
            <v>28.012523890550987</v>
          </cell>
        </row>
        <row r="13">
          <cell r="B13">
            <v>1957146220</v>
          </cell>
          <cell r="C13">
            <v>1946910290</v>
          </cell>
          <cell r="D13">
            <v>10235930</v>
          </cell>
          <cell r="E13">
            <v>2613910</v>
          </cell>
          <cell r="F13">
            <v>1954532310</v>
          </cell>
          <cell r="G13">
            <v>1729591000</v>
          </cell>
          <cell r="H13">
            <v>113.00546256311463</v>
          </cell>
          <cell r="I13">
            <v>1729591000</v>
          </cell>
          <cell r="J13">
            <v>113.00546256311463</v>
          </cell>
          <cell r="K13">
            <v>1915615757</v>
          </cell>
          <cell r="L13">
            <v>2.0315427484761495</v>
          </cell>
        </row>
        <row r="14">
          <cell r="B14">
            <v>1842823130</v>
          </cell>
          <cell r="C14">
            <v>1819029513</v>
          </cell>
          <cell r="D14">
            <v>23793617</v>
          </cell>
          <cell r="E14">
            <v>881810</v>
          </cell>
          <cell r="F14">
            <v>1841941320</v>
          </cell>
          <cell r="G14">
            <v>1768000000</v>
          </cell>
          <cell r="H14">
            <v>104.18220135746606</v>
          </cell>
          <cell r="I14">
            <v>1768000000</v>
          </cell>
          <cell r="J14">
            <v>104.18220135746606</v>
          </cell>
          <cell r="K14">
            <v>1800940363</v>
          </cell>
          <cell r="L14">
            <v>2.2766415725005325</v>
          </cell>
        </row>
        <row r="15">
          <cell r="B15">
            <v>596937987</v>
          </cell>
          <cell r="C15">
            <v>577381763</v>
          </cell>
          <cell r="D15">
            <v>19556224</v>
          </cell>
          <cell r="E15">
            <v>648914</v>
          </cell>
          <cell r="F15">
            <v>596289073</v>
          </cell>
          <cell r="G15">
            <v>269349000</v>
          </cell>
          <cell r="H15">
            <v>221.3815804031201</v>
          </cell>
          <cell r="I15">
            <v>269349000</v>
          </cell>
          <cell r="J15">
            <v>221.3815804031201</v>
          </cell>
          <cell r="K15">
            <v>490267113</v>
          </cell>
          <cell r="L15">
            <v>21.62534609985149</v>
          </cell>
        </row>
        <row r="16">
          <cell r="B16">
            <v>354634103</v>
          </cell>
          <cell r="C16">
            <v>320113311</v>
          </cell>
          <cell r="D16">
            <v>34520792</v>
          </cell>
          <cell r="E16">
            <v>51458</v>
          </cell>
          <cell r="F16">
            <v>354582645</v>
          </cell>
          <cell r="G16">
            <v>290000000</v>
          </cell>
          <cell r="H16">
            <v>122.26987758620689</v>
          </cell>
          <cell r="I16">
            <v>290000000</v>
          </cell>
          <cell r="J16">
            <v>122.26987758620689</v>
          </cell>
          <cell r="K16">
            <v>306402595</v>
          </cell>
          <cell r="L16">
            <v>15.724426224262233</v>
          </cell>
        </row>
        <row r="17">
          <cell r="B17">
            <v>100185904</v>
          </cell>
          <cell r="C17">
            <v>99663021</v>
          </cell>
          <cell r="D17">
            <v>522883</v>
          </cell>
          <cell r="E17">
            <v>1400</v>
          </cell>
          <cell r="F17">
            <v>100184504</v>
          </cell>
          <cell r="G17">
            <v>75444000</v>
          </cell>
          <cell r="H17">
            <v>132.7932029054663</v>
          </cell>
          <cell r="I17">
            <v>75444000</v>
          </cell>
          <cell r="J17">
            <v>132.7932029054663</v>
          </cell>
          <cell r="K17">
            <v>90686828</v>
          </cell>
          <cell r="L17">
            <v>10.473049073896377</v>
          </cell>
        </row>
        <row r="30">
          <cell r="B30">
            <v>24377885</v>
          </cell>
          <cell r="C30">
            <v>11482640</v>
          </cell>
          <cell r="D30">
            <v>12895245</v>
          </cell>
          <cell r="E30">
            <v>1928175</v>
          </cell>
          <cell r="F30">
            <v>22449710</v>
          </cell>
          <cell r="G30">
            <v>29000000</v>
          </cell>
          <cell r="H30">
            <v>77.41279310344828</v>
          </cell>
          <cell r="I30">
            <v>29000000</v>
          </cell>
          <cell r="J30">
            <v>77.41279310344828</v>
          </cell>
          <cell r="K30">
            <v>24921489</v>
          </cell>
          <cell r="L30">
            <v>-9.918263712092003</v>
          </cell>
        </row>
        <row r="31">
          <cell r="B31">
            <v>9555931</v>
          </cell>
          <cell r="C31">
            <v>3863970</v>
          </cell>
          <cell r="D31">
            <v>5691961</v>
          </cell>
          <cell r="E31">
            <v>169714</v>
          </cell>
          <cell r="F31">
            <v>9386217</v>
          </cell>
          <cell r="G31">
            <v>20000000</v>
          </cell>
          <cell r="H31">
            <v>46.931085</v>
          </cell>
          <cell r="I31">
            <v>20000000</v>
          </cell>
          <cell r="J31">
            <v>46.931085</v>
          </cell>
          <cell r="K31">
            <v>10911354</v>
          </cell>
          <cell r="L31">
            <v>-13.977522862882093</v>
          </cell>
        </row>
        <row r="32">
          <cell r="B32">
            <v>14821954</v>
          </cell>
          <cell r="C32">
            <v>7618670</v>
          </cell>
          <cell r="D32">
            <v>7203284</v>
          </cell>
          <cell r="E32">
            <v>1758461</v>
          </cell>
          <cell r="F32">
            <v>13063493</v>
          </cell>
          <cell r="G32">
            <v>9000000</v>
          </cell>
          <cell r="H32">
            <v>145.14992222222222</v>
          </cell>
          <cell r="I32">
            <v>9000000</v>
          </cell>
          <cell r="J32">
            <v>145.14992222222222</v>
          </cell>
          <cell r="K32">
            <v>14010135</v>
          </cell>
          <cell r="L32">
            <v>-6.756837103996499</v>
          </cell>
        </row>
        <row r="35">
          <cell r="L35" t="str">
            <v>中華民國 108年1月7日編製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BreakPreview" zoomScale="85" zoomScaleNormal="70" zoomScaleSheetLayoutView="85" zoomScalePageLayoutView="0" workbookViewId="0" topLeftCell="A1">
      <selection activeCell="A33" sqref="A33:L33"/>
    </sheetView>
  </sheetViews>
  <sheetFormatPr defaultColWidth="9.00390625" defaultRowHeight="15.75"/>
  <cols>
    <col min="1" max="1" width="28.125" style="1" customWidth="1"/>
    <col min="2" max="4" width="12.50390625" style="1" customWidth="1"/>
    <col min="5" max="5" width="11.625" style="1" customWidth="1"/>
    <col min="6" max="6" width="12.875" style="1" customWidth="1"/>
    <col min="7" max="7" width="14.75390625" style="1" customWidth="1"/>
    <col min="8" max="8" width="7.625" style="1" customWidth="1"/>
    <col min="9" max="9" width="16.00390625" style="1" customWidth="1"/>
    <col min="10" max="10" width="8.00390625" style="1" customWidth="1"/>
    <col min="11" max="11" width="12.625" style="1" customWidth="1"/>
    <col min="12" max="12" width="7.125" style="1" customWidth="1"/>
    <col min="13" max="13" width="9.00390625" style="1" customWidth="1"/>
    <col min="14" max="14" width="11.125" style="1" customWidth="1"/>
    <col min="15" max="16384" width="9.00390625" style="1" customWidth="1"/>
  </cols>
  <sheetData>
    <row r="1" spans="1:12" ht="19.5" customHeight="1" thickBot="1">
      <c r="A1" s="9" t="s">
        <v>1</v>
      </c>
      <c r="B1" s="56" t="s">
        <v>2</v>
      </c>
      <c r="C1" s="11"/>
      <c r="D1" s="32"/>
      <c r="E1" s="33"/>
      <c r="F1" s="32"/>
      <c r="H1" s="27"/>
      <c r="I1" s="9" t="s">
        <v>3</v>
      </c>
      <c r="J1" s="75" t="s">
        <v>4</v>
      </c>
      <c r="K1" s="76"/>
      <c r="L1" s="77"/>
    </row>
    <row r="2" spans="1:12" ht="19.5" customHeight="1" thickBot="1">
      <c r="A2" s="9" t="s">
        <v>5</v>
      </c>
      <c r="B2" s="31" t="s">
        <v>6</v>
      </c>
      <c r="C2" s="30"/>
      <c r="D2" s="29"/>
      <c r="E2" s="73"/>
      <c r="F2" s="74"/>
      <c r="G2" s="7"/>
      <c r="H2" s="28"/>
      <c r="I2" s="8" t="s">
        <v>7</v>
      </c>
      <c r="J2" s="78" t="s">
        <v>0</v>
      </c>
      <c r="K2" s="76"/>
      <c r="L2" s="77"/>
    </row>
    <row r="3" spans="1:12" ht="12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23.25" customHeight="1">
      <c r="A4" s="79" t="s">
        <v>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2:12" ht="23.25" customHeight="1" thickBot="1">
      <c r="B5" s="27"/>
      <c r="C5" s="27"/>
      <c r="D5" s="72" t="str">
        <f>'[1]累計數'!$D$5</f>
        <v>中 華 民 國  107 年12月 </v>
      </c>
      <c r="E5" s="72"/>
      <c r="F5" s="72"/>
      <c r="G5" s="72"/>
      <c r="H5" s="27"/>
      <c r="I5" s="27"/>
      <c r="J5" s="27"/>
      <c r="K5" s="27"/>
      <c r="L5" s="13" t="s">
        <v>9</v>
      </c>
    </row>
    <row r="6" spans="1:12" ht="36.75" customHeight="1">
      <c r="A6" s="62" t="s">
        <v>10</v>
      </c>
      <c r="B6" s="64" t="s">
        <v>11</v>
      </c>
      <c r="C6" s="65"/>
      <c r="D6" s="66"/>
      <c r="E6" s="69" t="s">
        <v>12</v>
      </c>
      <c r="F6" s="69" t="s">
        <v>13</v>
      </c>
      <c r="G6" s="67" t="s">
        <v>14</v>
      </c>
      <c r="H6" s="71"/>
      <c r="I6" s="67" t="s">
        <v>15</v>
      </c>
      <c r="J6" s="71"/>
      <c r="K6" s="67" t="s">
        <v>16</v>
      </c>
      <c r="L6" s="68"/>
    </row>
    <row r="7" spans="1:12" ht="33.75" customHeight="1" thickBot="1">
      <c r="A7" s="63"/>
      <c r="B7" s="26" t="s">
        <v>17</v>
      </c>
      <c r="C7" s="25" t="s">
        <v>18</v>
      </c>
      <c r="D7" s="24" t="s">
        <v>19</v>
      </c>
      <c r="E7" s="70"/>
      <c r="F7" s="70"/>
      <c r="G7" s="23" t="s">
        <v>20</v>
      </c>
      <c r="H7" s="22" t="s">
        <v>21</v>
      </c>
      <c r="I7" s="20" t="s">
        <v>22</v>
      </c>
      <c r="J7" s="21" t="s">
        <v>21</v>
      </c>
      <c r="K7" s="20" t="s">
        <v>23</v>
      </c>
      <c r="L7" s="19" t="s">
        <v>24</v>
      </c>
    </row>
    <row r="8" spans="1:12" ht="19.5" customHeight="1">
      <c r="A8" s="18" t="s">
        <v>25</v>
      </c>
      <c r="B8" s="36">
        <f>'[1]累計數'!B8</f>
        <v>9712395079</v>
      </c>
      <c r="C8" s="39">
        <f>'[1]累計數'!C8</f>
        <v>9469098028</v>
      </c>
      <c r="D8" s="39">
        <f>'[1]累計數'!D8</f>
        <v>243297051</v>
      </c>
      <c r="E8" s="39">
        <f>'[1]累計數'!E8</f>
        <v>39143427</v>
      </c>
      <c r="F8" s="39">
        <f>'[1]累計數'!F8</f>
        <v>9673251652</v>
      </c>
      <c r="G8" s="39">
        <f>'[1]累計數'!G8</f>
        <v>8461401000</v>
      </c>
      <c r="H8" s="44">
        <f>'[1]累計數'!H8</f>
        <v>114.32210401090788</v>
      </c>
      <c r="I8" s="42">
        <f>'[1]累計數'!I8</f>
        <v>8461401000</v>
      </c>
      <c r="J8" s="44">
        <f>'[1]累計數'!J8</f>
        <v>114.32210401090788</v>
      </c>
      <c r="K8" s="42">
        <f>'[1]累計數'!K8</f>
        <v>8520761824</v>
      </c>
      <c r="L8" s="45">
        <f>'[1]累計數'!L8</f>
        <v>13.525666505004752</v>
      </c>
    </row>
    <row r="9" spans="1:14" ht="19.5" customHeight="1">
      <c r="A9" s="18" t="s">
        <v>26</v>
      </c>
      <c r="B9" s="57">
        <f>'[1]累計數'!B9</f>
        <v>9688017194</v>
      </c>
      <c r="C9" s="36">
        <f>'[1]累計數'!C9</f>
        <v>9457615388</v>
      </c>
      <c r="D9" s="36">
        <f>'[1]累計數'!D9</f>
        <v>230401806</v>
      </c>
      <c r="E9" s="36">
        <f>'[1]累計數'!E9</f>
        <v>37215252</v>
      </c>
      <c r="F9" s="36">
        <f>'[1]累計數'!F9</f>
        <v>9650801942</v>
      </c>
      <c r="G9" s="40">
        <f>'[1]累計數'!G9</f>
        <v>8432401000</v>
      </c>
      <c r="H9" s="44">
        <f>'[1]累計數'!H9</f>
        <v>114.44903938984876</v>
      </c>
      <c r="I9" s="40">
        <f>'[1]累計數'!I9</f>
        <v>8432401000</v>
      </c>
      <c r="J9" s="44">
        <f>'[1]累計數'!J9</f>
        <v>114.44903938984876</v>
      </c>
      <c r="K9" s="40">
        <f>'[1]累計數'!K9</f>
        <v>8495840335</v>
      </c>
      <c r="L9" s="45">
        <f>'[1]累計數'!L9</f>
        <v>13.594436353069717</v>
      </c>
      <c r="M9" s="17"/>
      <c r="N9" s="17"/>
    </row>
    <row r="10" spans="1:12" ht="19.5" customHeight="1">
      <c r="A10" s="6" t="s">
        <v>27</v>
      </c>
      <c r="B10" s="34">
        <f>'[1]累計數'!B10</f>
        <v>1501129638</v>
      </c>
      <c r="C10" s="34">
        <f>'[1]累計數'!C10</f>
        <v>1476572460</v>
      </c>
      <c r="D10" s="34">
        <f>'[1]累計數'!D10</f>
        <v>24557178</v>
      </c>
      <c r="E10" s="34">
        <f>'[1]累計數'!E10</f>
        <v>11160125</v>
      </c>
      <c r="F10" s="34">
        <f>'[1]累計數'!F10</f>
        <v>1489969513</v>
      </c>
      <c r="G10" s="41">
        <f>'[1]累計數'!G10</f>
        <v>1925017000</v>
      </c>
      <c r="H10" s="46">
        <f>'[1]累計數'!H10</f>
        <v>77.40033012695471</v>
      </c>
      <c r="I10" s="41">
        <f>'[1]累計數'!I10</f>
        <v>1925017000</v>
      </c>
      <c r="J10" s="46">
        <f>'[1]累計數'!J10</f>
        <v>77.40033012695471</v>
      </c>
      <c r="K10" s="34">
        <f>'[1]累計數'!K10</f>
        <v>1303663284</v>
      </c>
      <c r="L10" s="47">
        <f>'[1]累計數'!L10</f>
        <v>14.290977684694846</v>
      </c>
    </row>
    <row r="11" spans="1:12" ht="19.5" customHeight="1">
      <c r="A11" s="6" t="s">
        <v>28</v>
      </c>
      <c r="B11" s="35">
        <f>'[1]累計數'!B11</f>
        <v>0</v>
      </c>
      <c r="C11" s="34">
        <f>'[1]累計數'!C11</f>
        <v>0</v>
      </c>
      <c r="D11" s="34">
        <f>'[1]累計數'!D11</f>
        <v>0</v>
      </c>
      <c r="E11" s="34">
        <f>'[1]累計數'!E11</f>
        <v>0</v>
      </c>
      <c r="F11" s="35">
        <f>'[1]累計數'!F11</f>
        <v>0</v>
      </c>
      <c r="G11" s="35">
        <f>'[1]累計數'!G11</f>
        <v>0</v>
      </c>
      <c r="H11" s="35">
        <f>'[1]累計數'!H11</f>
        <v>0</v>
      </c>
      <c r="I11" s="35">
        <f>'[1]累計數'!I11</f>
        <v>0</v>
      </c>
      <c r="J11" s="48">
        <f>'[1]累計數'!J11</f>
        <v>0</v>
      </c>
      <c r="K11" s="35">
        <f>'[1]累計數'!K11</f>
        <v>0</v>
      </c>
      <c r="L11" s="58">
        <f>'[1]累計數'!L11</f>
        <v>0</v>
      </c>
    </row>
    <row r="12" spans="1:12" ht="19.5" customHeight="1">
      <c r="A12" s="6" t="s">
        <v>29</v>
      </c>
      <c r="B12" s="34">
        <f>'[1]累計數'!B12</f>
        <v>3335160212</v>
      </c>
      <c r="C12" s="34">
        <f>'[1]累計數'!C12</f>
        <v>3217945030</v>
      </c>
      <c r="D12" s="34">
        <f>'[1]累計數'!D12</f>
        <v>117215182</v>
      </c>
      <c r="E12" s="34">
        <f>'[1]累計數'!E12</f>
        <v>21857635</v>
      </c>
      <c r="F12" s="34">
        <f>'[1]累計數'!F12</f>
        <v>3313302577</v>
      </c>
      <c r="G12" s="41">
        <f>'[1]累計數'!G12</f>
        <v>2375000000</v>
      </c>
      <c r="H12" s="46">
        <f>'[1]累計數'!H12</f>
        <v>139.5074769263158</v>
      </c>
      <c r="I12" s="41">
        <f>'[1]累計數'!I12</f>
        <v>2375000000</v>
      </c>
      <c r="J12" s="46">
        <f>'[1]累計數'!J12</f>
        <v>139.5074769263158</v>
      </c>
      <c r="K12" s="34">
        <f>'[1]累計數'!K12</f>
        <v>2588264395</v>
      </c>
      <c r="L12" s="47">
        <f>'[1]累計數'!L12</f>
        <v>28.012523890550987</v>
      </c>
    </row>
    <row r="13" spans="1:12" ht="19.5" customHeight="1">
      <c r="A13" s="6" t="s">
        <v>30</v>
      </c>
      <c r="B13" s="34">
        <f>'[1]累計數'!B13</f>
        <v>1957146220</v>
      </c>
      <c r="C13" s="34">
        <f>'[1]累計數'!C13</f>
        <v>1946910290</v>
      </c>
      <c r="D13" s="34">
        <f>'[1]累計數'!D13</f>
        <v>10235930</v>
      </c>
      <c r="E13" s="34">
        <f>'[1]累計數'!E13</f>
        <v>2613910</v>
      </c>
      <c r="F13" s="34">
        <f>'[1]累計數'!F13</f>
        <v>1954532310</v>
      </c>
      <c r="G13" s="41">
        <f>'[1]累計數'!G13</f>
        <v>1729591000</v>
      </c>
      <c r="H13" s="46">
        <f>'[1]累計數'!H13</f>
        <v>113.00546256311463</v>
      </c>
      <c r="I13" s="41">
        <f>'[1]累計數'!I13</f>
        <v>1729591000</v>
      </c>
      <c r="J13" s="46">
        <f>'[1]累計數'!J13</f>
        <v>113.00546256311463</v>
      </c>
      <c r="K13" s="34">
        <f>'[1]累計數'!K13</f>
        <v>1915615757</v>
      </c>
      <c r="L13" s="47">
        <f>'[1]累計數'!L13</f>
        <v>2.0315427484761495</v>
      </c>
    </row>
    <row r="14" spans="1:16" s="17" customFormat="1" ht="19.5" customHeight="1">
      <c r="A14" s="6" t="s">
        <v>31</v>
      </c>
      <c r="B14" s="34">
        <f>'[1]累計數'!B14</f>
        <v>1842823130</v>
      </c>
      <c r="C14" s="34">
        <f>'[1]累計數'!C14</f>
        <v>1819029513</v>
      </c>
      <c r="D14" s="34">
        <f>'[1]累計數'!D14</f>
        <v>23793617</v>
      </c>
      <c r="E14" s="34">
        <f>'[1]累計數'!E14</f>
        <v>881810</v>
      </c>
      <c r="F14" s="34">
        <f>'[1]累計數'!F14</f>
        <v>1841941320</v>
      </c>
      <c r="G14" s="41">
        <f>'[1]累計數'!G14</f>
        <v>1768000000</v>
      </c>
      <c r="H14" s="46">
        <f>'[1]累計數'!H14</f>
        <v>104.18220135746606</v>
      </c>
      <c r="I14" s="41">
        <f>'[1]累計數'!I14</f>
        <v>1768000000</v>
      </c>
      <c r="J14" s="46">
        <f>'[1]累計數'!J14</f>
        <v>104.18220135746606</v>
      </c>
      <c r="K14" s="34">
        <f>'[1]累計數'!K14</f>
        <v>1800940363</v>
      </c>
      <c r="L14" s="47">
        <f>'[1]累計數'!L14</f>
        <v>2.2766415725005325</v>
      </c>
      <c r="M14" s="1"/>
      <c r="N14" s="1"/>
      <c r="O14" s="1"/>
      <c r="P14" s="1"/>
    </row>
    <row r="15" spans="1:12" ht="19.5" customHeight="1">
      <c r="A15" s="6" t="s">
        <v>32</v>
      </c>
      <c r="B15" s="34">
        <f>'[1]累計數'!B15</f>
        <v>596937987</v>
      </c>
      <c r="C15" s="34">
        <f>'[1]累計數'!C15</f>
        <v>577381763</v>
      </c>
      <c r="D15" s="34">
        <f>'[1]累計數'!D15</f>
        <v>19556224</v>
      </c>
      <c r="E15" s="34">
        <f>'[1]累計數'!E15</f>
        <v>648914</v>
      </c>
      <c r="F15" s="34">
        <f>'[1]累計數'!F15</f>
        <v>596289073</v>
      </c>
      <c r="G15" s="41">
        <f>'[1]累計數'!G15</f>
        <v>269349000</v>
      </c>
      <c r="H15" s="46">
        <f>'[1]累計數'!H15</f>
        <v>221.3815804031201</v>
      </c>
      <c r="I15" s="41">
        <f>'[1]累計數'!I15</f>
        <v>269349000</v>
      </c>
      <c r="J15" s="46">
        <f>'[1]累計數'!J15</f>
        <v>221.3815804031201</v>
      </c>
      <c r="K15" s="34">
        <f>'[1]累計數'!K15</f>
        <v>490267113</v>
      </c>
      <c r="L15" s="47">
        <f>'[1]累計數'!L15</f>
        <v>21.62534609985149</v>
      </c>
    </row>
    <row r="16" spans="1:12" ht="19.5" customHeight="1">
      <c r="A16" s="6" t="s">
        <v>33</v>
      </c>
      <c r="B16" s="34">
        <f>'[1]累計數'!B16</f>
        <v>354634103</v>
      </c>
      <c r="C16" s="34">
        <f>'[1]累計數'!C16</f>
        <v>320113311</v>
      </c>
      <c r="D16" s="34">
        <f>'[1]累計數'!D16</f>
        <v>34520792</v>
      </c>
      <c r="E16" s="34">
        <f>'[1]累計數'!E16</f>
        <v>51458</v>
      </c>
      <c r="F16" s="34">
        <f>'[1]累計數'!F16</f>
        <v>354582645</v>
      </c>
      <c r="G16" s="41">
        <f>'[1]累計數'!G16</f>
        <v>290000000</v>
      </c>
      <c r="H16" s="46">
        <f>'[1]累計數'!H16</f>
        <v>122.26987758620689</v>
      </c>
      <c r="I16" s="41">
        <f>'[1]累計數'!I16</f>
        <v>290000000</v>
      </c>
      <c r="J16" s="46">
        <f>'[1]累計數'!J16</f>
        <v>122.26987758620689</v>
      </c>
      <c r="K16" s="34">
        <f>'[1]累計數'!K16</f>
        <v>306402595</v>
      </c>
      <c r="L16" s="47">
        <f>'[1]累計數'!L16</f>
        <v>15.724426224262233</v>
      </c>
    </row>
    <row r="17" spans="1:12" ht="19.5" customHeight="1">
      <c r="A17" s="6" t="s">
        <v>34</v>
      </c>
      <c r="B17" s="34">
        <f>'[1]累計數'!B17</f>
        <v>100185904</v>
      </c>
      <c r="C17" s="34">
        <f>'[1]累計數'!C17</f>
        <v>99663021</v>
      </c>
      <c r="D17" s="34">
        <f>'[1]累計數'!D17</f>
        <v>522883</v>
      </c>
      <c r="E17" s="34">
        <f>'[1]累計數'!E17</f>
        <v>1400</v>
      </c>
      <c r="F17" s="34">
        <f>'[1]累計數'!F17</f>
        <v>100184504</v>
      </c>
      <c r="G17" s="41">
        <f>'[1]累計數'!G17</f>
        <v>75444000</v>
      </c>
      <c r="H17" s="46">
        <f>'[1]累計數'!H17</f>
        <v>132.7932029054663</v>
      </c>
      <c r="I17" s="41">
        <f>'[1]累計數'!I17</f>
        <v>75444000</v>
      </c>
      <c r="J17" s="46">
        <f>'[1]累計數'!J17</f>
        <v>132.7932029054663</v>
      </c>
      <c r="K17" s="34">
        <f>'[1]累計數'!K17</f>
        <v>90686828</v>
      </c>
      <c r="L17" s="47">
        <f>'[1]累計數'!L17</f>
        <v>10.473049073896377</v>
      </c>
    </row>
    <row r="18" spans="1:12" ht="19.5" customHeight="1">
      <c r="A18" s="6" t="s">
        <v>35</v>
      </c>
      <c r="B18" s="34">
        <f>'[1]累計數'!B18</f>
        <v>0</v>
      </c>
      <c r="C18" s="34">
        <f>'[1]累計數'!C18</f>
        <v>0</v>
      </c>
      <c r="D18" s="34">
        <f>'[1]累計數'!D18</f>
        <v>0</v>
      </c>
      <c r="E18" s="34">
        <f>'[1]累計數'!E18</f>
        <v>0</v>
      </c>
      <c r="F18" s="34">
        <f>'[1]累計數'!F18</f>
        <v>0</v>
      </c>
      <c r="G18" s="41">
        <f>'[1]累計數'!G18</f>
        <v>0</v>
      </c>
      <c r="H18" s="46">
        <f>'[1]累計數'!H18</f>
        <v>0</v>
      </c>
      <c r="I18" s="41">
        <f>'[1]累計數'!I18</f>
        <v>0</v>
      </c>
      <c r="J18" s="46">
        <f>'[1]累計數'!J18</f>
        <v>0</v>
      </c>
      <c r="K18" s="34">
        <f>'[1]累計數'!K18</f>
        <v>0</v>
      </c>
      <c r="L18" s="49">
        <f>'[1]累計數'!L18</f>
        <v>0</v>
      </c>
    </row>
    <row r="19" spans="1:12" ht="19.5" customHeight="1">
      <c r="A19" s="5" t="s">
        <v>36</v>
      </c>
      <c r="B19" s="34">
        <f>'[1]累計數'!B19</f>
        <v>0</v>
      </c>
      <c r="C19" s="34">
        <f>'[1]累計數'!C19</f>
        <v>0</v>
      </c>
      <c r="D19" s="34">
        <f>'[1]累計數'!D19</f>
        <v>0</v>
      </c>
      <c r="E19" s="34">
        <f>'[1]累計數'!E19</f>
        <v>0</v>
      </c>
      <c r="F19" s="34">
        <f>'[1]累計數'!F19</f>
        <v>0</v>
      </c>
      <c r="G19" s="41">
        <f>'[1]累計數'!G19</f>
        <v>0</v>
      </c>
      <c r="H19" s="46">
        <f>'[1]累計數'!H19</f>
        <v>0</v>
      </c>
      <c r="I19" s="41">
        <f>'[1]累計數'!I19</f>
        <v>0</v>
      </c>
      <c r="J19" s="46">
        <f>'[1]累計數'!J19</f>
        <v>0</v>
      </c>
      <c r="K19" s="34">
        <f>'[1]累計數'!K19</f>
        <v>0</v>
      </c>
      <c r="L19" s="49">
        <f>'[1]累計數'!L19</f>
        <v>0</v>
      </c>
    </row>
    <row r="20" spans="1:12" ht="19.5" customHeight="1">
      <c r="A20" s="5" t="s">
        <v>37</v>
      </c>
      <c r="B20" s="34">
        <f>'[1]累計數'!B20</f>
        <v>0</v>
      </c>
      <c r="C20" s="34">
        <f>'[1]累計數'!C20</f>
        <v>0</v>
      </c>
      <c r="D20" s="34">
        <f>'[1]累計數'!D20</f>
        <v>0</v>
      </c>
      <c r="E20" s="34">
        <f>'[1]累計數'!E20</f>
        <v>0</v>
      </c>
      <c r="F20" s="34">
        <f>'[1]累計數'!F20</f>
        <v>0</v>
      </c>
      <c r="G20" s="41">
        <f>'[1]累計數'!G20</f>
        <v>0</v>
      </c>
      <c r="H20" s="46">
        <f>'[1]累計數'!H20</f>
        <v>0</v>
      </c>
      <c r="I20" s="41">
        <f>'[1]累計數'!I20</f>
        <v>0</v>
      </c>
      <c r="J20" s="46">
        <f>'[1]累計數'!J20</f>
        <v>0</v>
      </c>
      <c r="K20" s="34">
        <f>'[1]累計數'!K20</f>
        <v>0</v>
      </c>
      <c r="L20" s="49">
        <f>'[1]累計數'!L20</f>
        <v>0</v>
      </c>
    </row>
    <row r="21" spans="1:12" ht="19.5" customHeight="1">
      <c r="A21" s="5" t="s">
        <v>38</v>
      </c>
      <c r="B21" s="34">
        <f>'[1]累計數'!B21</f>
        <v>0</v>
      </c>
      <c r="C21" s="34">
        <f>'[1]累計數'!C21</f>
        <v>0</v>
      </c>
      <c r="D21" s="34">
        <f>'[1]累計數'!D21</f>
        <v>0</v>
      </c>
      <c r="E21" s="34">
        <f>'[1]累計數'!E21</f>
        <v>0</v>
      </c>
      <c r="F21" s="34">
        <f>'[1]累計數'!F21</f>
        <v>0</v>
      </c>
      <c r="G21" s="41">
        <f>'[1]累計數'!G21</f>
        <v>0</v>
      </c>
      <c r="H21" s="46">
        <f>'[1]累計數'!H21</f>
        <v>0</v>
      </c>
      <c r="I21" s="41">
        <f>'[1]累計數'!I21</f>
        <v>0</v>
      </c>
      <c r="J21" s="46">
        <f>'[1]累計數'!J21</f>
        <v>0</v>
      </c>
      <c r="K21" s="34">
        <f>'[1]累計數'!K21</f>
        <v>0</v>
      </c>
      <c r="L21" s="49">
        <f>'[1]累計數'!L21</f>
        <v>0</v>
      </c>
    </row>
    <row r="22" spans="1:12" ht="19.5" customHeight="1">
      <c r="A22" s="5" t="s">
        <v>39</v>
      </c>
      <c r="B22" s="34">
        <f>'[1]累計數'!B22</f>
        <v>0</v>
      </c>
      <c r="C22" s="34">
        <f>'[1]累計數'!C22</f>
        <v>0</v>
      </c>
      <c r="D22" s="34">
        <f>'[1]累計數'!D22</f>
        <v>0</v>
      </c>
      <c r="E22" s="34">
        <f>'[1]累計數'!E22</f>
        <v>0</v>
      </c>
      <c r="F22" s="34">
        <f>'[1]累計數'!F22</f>
        <v>0</v>
      </c>
      <c r="G22" s="41">
        <f>'[1]累計數'!G22</f>
        <v>0</v>
      </c>
      <c r="H22" s="46">
        <f>'[1]累計數'!H22</f>
        <v>0</v>
      </c>
      <c r="I22" s="41">
        <f>'[1]累計數'!I22</f>
        <v>0</v>
      </c>
      <c r="J22" s="46">
        <f>'[1]累計數'!J22</f>
        <v>0</v>
      </c>
      <c r="K22" s="34">
        <f>'[1]累計數'!K22</f>
        <v>0</v>
      </c>
      <c r="L22" s="49">
        <f>'[1]累計數'!L22</f>
        <v>0</v>
      </c>
    </row>
    <row r="23" spans="1:12" ht="19.5" customHeight="1">
      <c r="A23" s="5" t="s">
        <v>40</v>
      </c>
      <c r="B23" s="34">
        <f>'[1]累計數'!B23</f>
        <v>0</v>
      </c>
      <c r="C23" s="34">
        <f>'[1]累計數'!C23</f>
        <v>0</v>
      </c>
      <c r="D23" s="34">
        <f>'[1]累計數'!D23</f>
        <v>0</v>
      </c>
      <c r="E23" s="34">
        <f>'[1]累計數'!E23</f>
        <v>0</v>
      </c>
      <c r="F23" s="34">
        <f>'[1]累計數'!F23</f>
        <v>0</v>
      </c>
      <c r="G23" s="41">
        <f>'[1]累計數'!G23</f>
        <v>0</v>
      </c>
      <c r="H23" s="46">
        <f>'[1]累計數'!H23</f>
        <v>0</v>
      </c>
      <c r="I23" s="41">
        <f>'[1]累計數'!I23</f>
        <v>0</v>
      </c>
      <c r="J23" s="46">
        <f>'[1]累計數'!J23</f>
        <v>0</v>
      </c>
      <c r="K23" s="34">
        <f>'[1]累計數'!K23</f>
        <v>0</v>
      </c>
      <c r="L23" s="49">
        <f>'[1]累計數'!L23</f>
        <v>0</v>
      </c>
    </row>
    <row r="24" spans="1:12" ht="19.5" customHeight="1">
      <c r="A24" s="5" t="s">
        <v>37</v>
      </c>
      <c r="B24" s="34">
        <f>'[1]累計數'!B24</f>
        <v>0</v>
      </c>
      <c r="C24" s="34">
        <f>'[1]累計數'!C24</f>
        <v>0</v>
      </c>
      <c r="D24" s="34">
        <f>'[1]累計數'!D24</f>
        <v>0</v>
      </c>
      <c r="E24" s="34">
        <f>'[1]累計數'!E24</f>
        <v>0</v>
      </c>
      <c r="F24" s="34">
        <f>'[1]累計數'!F24</f>
        <v>0</v>
      </c>
      <c r="G24" s="41">
        <f>'[1]累計數'!G24</f>
        <v>0</v>
      </c>
      <c r="H24" s="46">
        <f>'[1]累計數'!H24</f>
        <v>0</v>
      </c>
      <c r="I24" s="41">
        <f>'[1]累計數'!I24</f>
        <v>0</v>
      </c>
      <c r="J24" s="46">
        <f>'[1]累計數'!J24</f>
        <v>0</v>
      </c>
      <c r="K24" s="34">
        <f>'[1]累計數'!K24</f>
        <v>0</v>
      </c>
      <c r="L24" s="49">
        <f>'[1]累計數'!L24</f>
        <v>0</v>
      </c>
    </row>
    <row r="25" spans="1:12" ht="19.5" customHeight="1">
      <c r="A25" s="5" t="s">
        <v>41</v>
      </c>
      <c r="B25" s="34">
        <f>'[1]累計數'!B25</f>
        <v>0</v>
      </c>
      <c r="C25" s="34">
        <f>'[1]累計數'!C25</f>
        <v>0</v>
      </c>
      <c r="D25" s="34">
        <f>'[1]累計數'!D25</f>
        <v>0</v>
      </c>
      <c r="E25" s="34">
        <f>'[1]累計數'!E25</f>
        <v>0</v>
      </c>
      <c r="F25" s="34">
        <f>'[1]累計數'!F25</f>
        <v>0</v>
      </c>
      <c r="G25" s="41">
        <f>'[1]累計數'!G25</f>
        <v>0</v>
      </c>
      <c r="H25" s="46">
        <f>'[1]累計數'!H25</f>
        <v>0</v>
      </c>
      <c r="I25" s="41">
        <f>'[1]累計數'!I25</f>
        <v>0</v>
      </c>
      <c r="J25" s="46">
        <f>'[1]累計數'!J25</f>
        <v>0</v>
      </c>
      <c r="K25" s="34">
        <f>'[1]累計數'!K25</f>
        <v>0</v>
      </c>
      <c r="L25" s="49">
        <f>'[1]累計數'!L25</f>
        <v>0</v>
      </c>
    </row>
    <row r="26" spans="1:12" s="17" customFormat="1" ht="19.5" customHeight="1">
      <c r="A26" s="4" t="s">
        <v>42</v>
      </c>
      <c r="B26" s="36">
        <f>'[1]累計數'!B26</f>
        <v>0</v>
      </c>
      <c r="C26" s="36">
        <f>'[1]累計數'!C26</f>
        <v>0</v>
      </c>
      <c r="D26" s="36">
        <f>'[1]累計數'!D26</f>
        <v>0</v>
      </c>
      <c r="E26" s="36">
        <f>'[1]累計數'!E26</f>
        <v>0</v>
      </c>
      <c r="F26" s="36">
        <f>'[1]累計數'!F26</f>
        <v>0</v>
      </c>
      <c r="G26" s="35">
        <f>'[1]累計數'!G26</f>
        <v>0</v>
      </c>
      <c r="H26" s="48">
        <f>'[1]累計數'!H26</f>
        <v>0</v>
      </c>
      <c r="I26" s="36">
        <f>'[1]累計數'!I26</f>
        <v>0</v>
      </c>
      <c r="J26" s="50">
        <f>'[1]累計數'!J26</f>
        <v>0</v>
      </c>
      <c r="K26" s="34">
        <f>'[1]累計數'!K26</f>
        <v>0</v>
      </c>
      <c r="L26" s="49">
        <f>'[1]累計數'!L26</f>
        <v>0</v>
      </c>
    </row>
    <row r="27" spans="1:12" ht="19.5" customHeight="1">
      <c r="A27" s="4" t="s">
        <v>43</v>
      </c>
      <c r="B27" s="34">
        <f>'[1]累計數'!B27</f>
        <v>0</v>
      </c>
      <c r="C27" s="34">
        <f>'[1]累計數'!C27</f>
        <v>0</v>
      </c>
      <c r="D27" s="34">
        <f>'[1]累計數'!D27</f>
        <v>0</v>
      </c>
      <c r="E27" s="34">
        <f>'[1]累計數'!E27</f>
        <v>0</v>
      </c>
      <c r="F27" s="34">
        <f>'[1]累計數'!F27</f>
        <v>0</v>
      </c>
      <c r="G27" s="34">
        <f>'[1]累計數'!G27</f>
        <v>0</v>
      </c>
      <c r="H27" s="48">
        <f>'[1]累計數'!H27</f>
        <v>0</v>
      </c>
      <c r="I27" s="34">
        <f>'[1]累計數'!I27</f>
        <v>0</v>
      </c>
      <c r="J27" s="51">
        <f>'[1]累計數'!J27</f>
        <v>0</v>
      </c>
      <c r="K27" s="34">
        <f>'[1]累計數'!K27</f>
        <v>0</v>
      </c>
      <c r="L27" s="49">
        <f>'[1]累計數'!L27</f>
        <v>0</v>
      </c>
    </row>
    <row r="28" spans="1:12" ht="19.5" customHeight="1">
      <c r="A28" s="4" t="s">
        <v>44</v>
      </c>
      <c r="B28" s="34">
        <f>'[1]累計數'!B28</f>
        <v>0</v>
      </c>
      <c r="C28" s="34">
        <f>'[1]累計數'!C28</f>
        <v>0</v>
      </c>
      <c r="D28" s="34">
        <f>'[1]累計數'!D28</f>
        <v>0</v>
      </c>
      <c r="E28" s="34">
        <f>'[1]累計數'!E28</f>
        <v>0</v>
      </c>
      <c r="F28" s="34">
        <f>'[1]累計數'!F28</f>
        <v>0</v>
      </c>
      <c r="G28" s="34">
        <f>'[1]累計數'!G28</f>
        <v>0</v>
      </c>
      <c r="H28" s="48">
        <f>'[1]累計數'!H28</f>
        <v>0</v>
      </c>
      <c r="I28" s="34">
        <f>'[1]累計數'!I28</f>
        <v>0</v>
      </c>
      <c r="J28" s="51">
        <f>'[1]累計數'!J28</f>
        <v>0</v>
      </c>
      <c r="K28" s="34">
        <f>'[1]累計數'!K28</f>
        <v>0</v>
      </c>
      <c r="L28" s="49">
        <f>'[1]累計數'!L28</f>
        <v>0</v>
      </c>
    </row>
    <row r="29" spans="1:12" ht="19.5" customHeight="1">
      <c r="A29" s="4" t="s">
        <v>45</v>
      </c>
      <c r="B29" s="34">
        <f>'[1]累計數'!B29</f>
        <v>0</v>
      </c>
      <c r="C29" s="34">
        <f>'[1]累計數'!C29</f>
        <v>0</v>
      </c>
      <c r="D29" s="34">
        <f>'[1]累計數'!D29</f>
        <v>0</v>
      </c>
      <c r="E29" s="34">
        <f>'[1]累計數'!E29</f>
        <v>0</v>
      </c>
      <c r="F29" s="34">
        <f>'[1]累計數'!F29</f>
        <v>0</v>
      </c>
      <c r="G29" s="34">
        <f>'[1]累計數'!G29</f>
        <v>0</v>
      </c>
      <c r="H29" s="48">
        <f>'[1]累計數'!H29</f>
        <v>0</v>
      </c>
      <c r="I29" s="34">
        <f>'[1]累計數'!I29</f>
        <v>0</v>
      </c>
      <c r="J29" s="51">
        <f>'[1]累計數'!J29</f>
        <v>0</v>
      </c>
      <c r="K29" s="59">
        <f>'[1]累計數'!K29</f>
        <v>0</v>
      </c>
      <c r="L29" s="49">
        <f>'[1]累計數'!L29</f>
        <v>0</v>
      </c>
    </row>
    <row r="30" spans="1:12" ht="19.5" customHeight="1">
      <c r="A30" s="16" t="s">
        <v>46</v>
      </c>
      <c r="B30" s="36">
        <f>'[1]累計數'!B30</f>
        <v>24377885</v>
      </c>
      <c r="C30" s="36">
        <f>'[1]累計數'!C30</f>
        <v>11482640</v>
      </c>
      <c r="D30" s="36">
        <f>'[1]累計數'!D30</f>
        <v>12895245</v>
      </c>
      <c r="E30" s="36">
        <f>'[1]累計數'!E30</f>
        <v>1928175</v>
      </c>
      <c r="F30" s="36">
        <f>'[1]累計數'!F30</f>
        <v>22449710</v>
      </c>
      <c r="G30" s="36">
        <f>'[1]累計數'!G30</f>
        <v>29000000</v>
      </c>
      <c r="H30" s="54">
        <f>'[1]累計數'!H30</f>
        <v>77.41279310344828</v>
      </c>
      <c r="I30" s="36">
        <f>'[1]累計數'!I30</f>
        <v>29000000</v>
      </c>
      <c r="J30" s="51">
        <f>'[1]累計數'!J30</f>
        <v>77.41279310344828</v>
      </c>
      <c r="K30" s="43">
        <f>'[1]累計數'!K30</f>
        <v>24921489</v>
      </c>
      <c r="L30" s="49">
        <f>'[1]累計數'!L30</f>
        <v>-9.918263712092003</v>
      </c>
    </row>
    <row r="31" spans="1:12" ht="19.5" customHeight="1">
      <c r="A31" s="4" t="s">
        <v>47</v>
      </c>
      <c r="B31" s="34">
        <f>'[1]累計數'!B31</f>
        <v>9555931</v>
      </c>
      <c r="C31" s="34">
        <f>'[1]累計數'!C31</f>
        <v>3863970</v>
      </c>
      <c r="D31" s="34">
        <f>'[1]累計數'!D31</f>
        <v>5691961</v>
      </c>
      <c r="E31" s="34">
        <f>'[1]累計數'!E31</f>
        <v>169714</v>
      </c>
      <c r="F31" s="34">
        <f>'[1]累計數'!F31</f>
        <v>9386217</v>
      </c>
      <c r="G31" s="34">
        <f>'[1]累計數'!G31</f>
        <v>20000000</v>
      </c>
      <c r="H31" s="48">
        <f>'[1]累計數'!H31</f>
        <v>46.931085</v>
      </c>
      <c r="I31" s="34">
        <f>'[1]累計數'!I31</f>
        <v>20000000</v>
      </c>
      <c r="J31" s="51">
        <f>'[1]累計數'!J31</f>
        <v>46.931085</v>
      </c>
      <c r="K31" s="43">
        <f>'[1]累計數'!K31</f>
        <v>10911354</v>
      </c>
      <c r="L31" s="49">
        <f>'[1]累計數'!L31</f>
        <v>-13.977522862882093</v>
      </c>
    </row>
    <row r="32" spans="1:12" ht="19.5" customHeight="1" thickBot="1">
      <c r="A32" s="3" t="s">
        <v>48</v>
      </c>
      <c r="B32" s="37">
        <f>'[1]累計數'!B32</f>
        <v>14821954</v>
      </c>
      <c r="C32" s="38">
        <f>'[1]累計數'!C32</f>
        <v>7618670</v>
      </c>
      <c r="D32" s="38">
        <f>'[1]累計數'!D32</f>
        <v>7203284</v>
      </c>
      <c r="E32" s="38">
        <f>'[1]累計數'!E32</f>
        <v>1758461</v>
      </c>
      <c r="F32" s="38">
        <f>'[1]累計數'!F32</f>
        <v>13063493</v>
      </c>
      <c r="G32" s="38">
        <f>'[1]累計數'!G32</f>
        <v>9000000</v>
      </c>
      <c r="H32" s="55">
        <f>'[1]累計數'!H32</f>
        <v>145.14992222222222</v>
      </c>
      <c r="I32" s="38">
        <f>'[1]累計數'!I32</f>
        <v>9000000</v>
      </c>
      <c r="J32" s="52">
        <f>'[1]累計數'!J32</f>
        <v>145.14992222222222</v>
      </c>
      <c r="K32" s="38">
        <f>'[1]累計數'!K32</f>
        <v>14010135</v>
      </c>
      <c r="L32" s="53">
        <f>'[1]累計數'!L32</f>
        <v>-6.756837103996499</v>
      </c>
    </row>
    <row r="33" spans="1:12" ht="16.5">
      <c r="A33" s="60" t="s">
        <v>49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</row>
    <row r="34" spans="1:12" ht="16.5" customHeight="1">
      <c r="A34" s="61" t="s">
        <v>50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</row>
    <row r="35" spans="1:12" ht="23.25" customHeight="1">
      <c r="A35" s="15" t="s">
        <v>51</v>
      </c>
      <c r="B35" s="14"/>
      <c r="C35" s="11"/>
      <c r="D35" s="13"/>
      <c r="E35" s="11"/>
      <c r="F35" s="12"/>
      <c r="G35" s="11"/>
      <c r="H35" s="11"/>
      <c r="I35" s="11"/>
      <c r="J35" s="11"/>
      <c r="K35" s="11"/>
      <c r="L35" s="2" t="str">
        <f>'[1]累計數'!$L$35</f>
        <v>中華民國 108年1月7日編製</v>
      </c>
    </row>
    <row r="36" spans="1:12" ht="16.5">
      <c r="A36" s="11" t="s">
        <v>52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8" ht="16.5">
      <c r="F38" s="10"/>
    </row>
  </sheetData>
  <sheetProtection/>
  <mergeCells count="15">
    <mergeCell ref="D5:G5"/>
    <mergeCell ref="E2:F2"/>
    <mergeCell ref="J1:L1"/>
    <mergeCell ref="J2:L2"/>
    <mergeCell ref="A4:L4"/>
    <mergeCell ref="A3:L3"/>
    <mergeCell ref="A33:L33"/>
    <mergeCell ref="A34:L34"/>
    <mergeCell ref="A6:A7"/>
    <mergeCell ref="B6:D6"/>
    <mergeCell ref="K6:L6"/>
    <mergeCell ref="E6:E7"/>
    <mergeCell ref="F6:F7"/>
    <mergeCell ref="G6:H6"/>
    <mergeCell ref="I6:J6"/>
  </mergeCells>
  <printOptions horizontalCentered="1"/>
  <pageMargins left="0" right="0" top="0.3937007874015748" bottom="0.3937007874015748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CHUTAX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356</cp:lastModifiedBy>
  <cp:lastPrinted>2019-01-07T04:01:15Z</cp:lastPrinted>
  <dcterms:created xsi:type="dcterms:W3CDTF">2017-02-06T01:28:57Z</dcterms:created>
  <dcterms:modified xsi:type="dcterms:W3CDTF">2019-01-07T04:15:33Z</dcterms:modified>
  <cp:category/>
  <cp:version/>
  <cp:contentType/>
  <cp:contentStatus/>
</cp:coreProperties>
</file>