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18" i="1"/>
  <c r="M18"/>
  <c r="L18"/>
  <c r="H18"/>
  <c r="I18"/>
  <c r="O18"/>
  <c r="P18"/>
  <c r="H10"/>
  <c r="Q18"/>
  <c r="N18"/>
  <c r="J18"/>
  <c r="K18"/>
  <c r="B4"/>
  <c r="D10"/>
  <c r="F15"/>
  <c r="F21"/>
  <c r="F16"/>
  <c r="D14"/>
  <c r="D19"/>
  <c r="F12"/>
  <c r="F13"/>
  <c r="F10"/>
  <c r="D9"/>
  <c r="B8"/>
  <c r="G8"/>
  <c r="H8"/>
  <c r="I8"/>
  <c r="J8"/>
  <c r="K8"/>
  <c r="L8"/>
  <c r="M8"/>
  <c r="N8"/>
  <c r="O8"/>
  <c r="P8"/>
  <c r="Q8"/>
  <c r="R8"/>
  <c r="B9"/>
  <c r="C9"/>
  <c r="G9"/>
  <c r="H9"/>
  <c r="I9"/>
  <c r="J9"/>
  <c r="K9"/>
  <c r="L9"/>
  <c r="M9"/>
  <c r="N9"/>
  <c r="O9"/>
  <c r="P9"/>
  <c r="Q9"/>
  <c r="R9"/>
  <c r="B10"/>
  <c r="C10"/>
  <c r="E10"/>
  <c r="G10"/>
  <c r="I10"/>
  <c r="J10"/>
  <c r="K10"/>
  <c r="L10"/>
  <c r="M10"/>
  <c r="N10"/>
  <c r="O10"/>
  <c r="P10"/>
  <c r="Q10"/>
  <c r="R10"/>
  <c r="B11"/>
  <c r="C11"/>
  <c r="D11"/>
  <c r="E11"/>
  <c r="F11"/>
  <c r="B12"/>
  <c r="C12"/>
  <c r="E12"/>
  <c r="G12"/>
  <c r="H12"/>
  <c r="I12"/>
  <c r="J12"/>
  <c r="K12"/>
  <c r="L12"/>
  <c r="M12"/>
  <c r="N12"/>
  <c r="O12"/>
  <c r="P12"/>
  <c r="Q12"/>
  <c r="R12"/>
  <c r="B13"/>
  <c r="C13"/>
  <c r="D13"/>
  <c r="E13"/>
  <c r="G13"/>
  <c r="H13"/>
  <c r="I13"/>
  <c r="J13"/>
  <c r="K13"/>
  <c r="L13"/>
  <c r="M13"/>
  <c r="N13"/>
  <c r="O13"/>
  <c r="P13"/>
  <c r="Q13"/>
  <c r="R13"/>
  <c r="B14"/>
  <c r="C14"/>
  <c r="E14"/>
  <c r="F14"/>
  <c r="G14"/>
  <c r="H14"/>
  <c r="I14"/>
  <c r="J14"/>
  <c r="K14"/>
  <c r="L14"/>
  <c r="M14"/>
  <c r="N14"/>
  <c r="O14"/>
  <c r="P14"/>
  <c r="Q14"/>
  <c r="R14"/>
  <c r="B15"/>
  <c r="C15"/>
  <c r="D15"/>
  <c r="E15"/>
  <c r="G15"/>
  <c r="H15"/>
  <c r="I15"/>
  <c r="J15"/>
  <c r="K15"/>
  <c r="L15"/>
  <c r="M15"/>
  <c r="N15"/>
  <c r="O15"/>
  <c r="P15"/>
  <c r="Q15"/>
  <c r="R15"/>
  <c r="B16"/>
  <c r="C16"/>
  <c r="D16"/>
  <c r="E16"/>
  <c r="G16"/>
  <c r="H16"/>
  <c r="I16"/>
  <c r="J16"/>
  <c r="K16"/>
  <c r="L16"/>
  <c r="M16"/>
  <c r="N16"/>
  <c r="O16"/>
  <c r="P16"/>
  <c r="Q16"/>
  <c r="R16"/>
  <c r="B17"/>
  <c r="C17"/>
  <c r="D17"/>
  <c r="E17"/>
  <c r="F17"/>
  <c r="G17"/>
  <c r="H17"/>
  <c r="I17"/>
  <c r="J17"/>
  <c r="K17"/>
  <c r="L17"/>
  <c r="M17"/>
  <c r="N17"/>
  <c r="O17"/>
  <c r="P17"/>
  <c r="Q17"/>
  <c r="R17"/>
  <c r="B18"/>
  <c r="C18"/>
  <c r="D18"/>
  <c r="E18"/>
  <c r="F18"/>
  <c r="G18"/>
  <c r="B19"/>
  <c r="C19"/>
  <c r="E19"/>
  <c r="F19"/>
  <c r="G19"/>
  <c r="H19"/>
  <c r="I19"/>
  <c r="J19"/>
  <c r="K19"/>
  <c r="L19"/>
  <c r="M19"/>
  <c r="N19"/>
  <c r="O19"/>
  <c r="P19"/>
  <c r="Q19"/>
  <c r="R19"/>
  <c r="B20"/>
  <c r="C20"/>
  <c r="D20"/>
  <c r="E20"/>
  <c r="F20"/>
  <c r="G20"/>
  <c r="H20"/>
  <c r="I20"/>
  <c r="J20"/>
  <c r="K20"/>
  <c r="L20"/>
  <c r="M20"/>
  <c r="N20"/>
  <c r="O20"/>
  <c r="P20"/>
  <c r="Q20"/>
  <c r="R20"/>
  <c r="B21"/>
  <c r="C21"/>
  <c r="D21"/>
  <c r="E21"/>
  <c r="G21"/>
  <c r="H21"/>
  <c r="I21"/>
  <c r="J21"/>
  <c r="K21"/>
  <c r="L21"/>
  <c r="M21"/>
  <c r="N21"/>
  <c r="O21"/>
  <c r="P21"/>
  <c r="Q21"/>
  <c r="R21"/>
  <c r="D8" l="1"/>
  <c r="C8"/>
  <c r="D12"/>
  <c r="E9" l="1"/>
  <c r="F9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<sst xmlns="http://schemas.openxmlformats.org/spreadsheetml/2006/main" count="38" uniqueCount="38">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</sst>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-* #,##0_-;\-* #,##0_-;_-* &quot;-&quot;_-;_-@_-"/>
    <numFmt numFmtId="177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7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76" fontId="14" fillId="0" borderId="5" xfId="0" applyNumberFormat="1" applyFont="1" applyBorder="1" applyAlignment="1"/>
    <xf numFmtId="176" fontId="14" fillId="0" borderId="6" xfId="0" applyNumberFormat="1" applyFont="1" applyBorder="1" applyAlignment="1"/>
    <xf numFmtId="176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176" fontId="14" fillId="0" borderId="9" xfId="0" applyNumberFormat="1" applyFont="1" applyBorder="1" applyAlignment="1"/>
    <xf numFmtId="176" fontId="14" fillId="0" borderId="1" xfId="0" applyNumberFormat="1" applyFont="1" applyBorder="1" applyAlignment="1"/>
    <xf numFmtId="176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176" fontId="14" fillId="0" borderId="10" xfId="0" applyNumberFormat="1" applyFont="1" applyBorder="1" applyAlignment="1"/>
    <xf numFmtId="176" fontId="14" fillId="0" borderId="11" xfId="0" applyNumberFormat="1" applyFont="1" applyBorder="1" applyAlignment="1"/>
    <xf numFmtId="176" fontId="14" fillId="0" borderId="12" xfId="0" applyNumberFormat="1" applyFont="1" applyBorder="1" applyAlignment="1"/>
    <xf numFmtId="176" fontId="14" fillId="0" borderId="2" xfId="0" applyNumberFormat="1" applyFont="1" applyBorder="1" applyAlignment="1">
      <alignment shrinkToFit="1"/>
    </xf>
    <xf numFmtId="176" fontId="12" fillId="0" borderId="7" xfId="0" applyNumberFormat="1" applyFont="1" applyBorder="1" applyAlignment="1"/>
    <xf numFmtId="176" fontId="12" fillId="0" borderId="2" xfId="0" applyNumberFormat="1" applyFont="1" applyBorder="1" applyAlignment="1"/>
    <xf numFmtId="176" fontId="14" fillId="0" borderId="2" xfId="0" applyNumberFormat="1" applyFont="1" applyBorder="1" applyAlignment="1">
      <alignment horizontal="right"/>
    </xf>
    <xf numFmtId="176" fontId="9" fillId="0" borderId="2" xfId="0" applyNumberFormat="1" applyFont="1" applyBorder="1" applyAlignment="1"/>
    <xf numFmtId="176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176" fontId="12" fillId="0" borderId="6" xfId="0" applyNumberFormat="1" applyFont="1" applyBorder="1" applyAlignment="1">
      <alignment shrinkToFit="1"/>
    </xf>
    <xf numFmtId="176" fontId="12" fillId="0" borderId="1" xfId="0" applyNumberFormat="1" applyFont="1" applyBorder="1" applyAlignment="1">
      <alignment shrinkToFit="1"/>
    </xf>
    <xf numFmtId="176" fontId="14" fillId="0" borderId="1" xfId="0" quotePrefix="1" applyNumberFormat="1" applyFont="1" applyBorder="1" applyAlignment="1">
      <alignment horizontal="right" shrinkToFit="1"/>
    </xf>
    <xf numFmtId="176" fontId="14" fillId="0" borderId="1" xfId="0" applyNumberFormat="1" applyFont="1" applyBorder="1" applyAlignment="1">
      <alignment shrinkToFit="1"/>
    </xf>
    <xf numFmtId="176" fontId="14" fillId="0" borderId="1" xfId="0" applyNumberFormat="1" applyFont="1" applyBorder="1" applyAlignment="1">
      <alignment horizontal="right" shrinkToFit="1"/>
    </xf>
    <xf numFmtId="176" fontId="9" fillId="0" borderId="1" xfId="0" applyNumberFormat="1" applyFont="1" applyBorder="1" applyAlignment="1">
      <alignment shrinkToFit="1"/>
    </xf>
    <xf numFmtId="176" fontId="14" fillId="0" borderId="9" xfId="0" applyNumberFormat="1" applyFont="1" applyBorder="1" applyAlignment="1">
      <alignment shrinkToFit="1"/>
    </xf>
    <xf numFmtId="176" fontId="12" fillId="0" borderId="9" xfId="0" applyNumberFormat="1" applyFont="1" applyBorder="1" applyAlignment="1">
      <alignment shrinkToFit="1"/>
    </xf>
    <xf numFmtId="176" fontId="9" fillId="0" borderId="9" xfId="0" applyNumberFormat="1" applyFont="1" applyBorder="1" applyAlignment="1">
      <alignment shrinkToFit="1"/>
    </xf>
    <xf numFmtId="176" fontId="9" fillId="0" borderId="1" xfId="0" applyNumberFormat="1" applyFont="1" applyBorder="1" applyAlignment="1">
      <alignment horizontal="right" shrinkToFit="1"/>
    </xf>
    <xf numFmtId="176" fontId="9" fillId="0" borderId="10" xfId="0" applyNumberFormat="1" applyFont="1" applyBorder="1" applyAlignment="1">
      <alignment shrinkToFit="1"/>
    </xf>
    <xf numFmtId="176" fontId="9" fillId="0" borderId="11" xfId="0" applyNumberFormat="1" applyFont="1" applyBorder="1" applyAlignment="1">
      <alignment horizontal="right" shrinkToFit="1"/>
    </xf>
    <xf numFmtId="176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6/Desktop/&#26700;&#38754;&#22739;&#32302;&#27284;/&#24535;&#32681;-&#31237;&#25424;&#23616;/&#31237;&#21209;&#32113;&#35336;/&#26376;&#22577;-&#26376;12&#26085;&#20986;/&#26376;&#22577;&#36039;&#26009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中華民國112年3月</v>
          </cell>
        </row>
        <row r="8">
          <cell r="C8">
            <v>972826</v>
          </cell>
          <cell r="D8">
            <v>10664901</v>
          </cell>
          <cell r="E8">
            <v>9.1217536852897183</v>
          </cell>
          <cell r="F8">
            <v>1358673</v>
          </cell>
          <cell r="G8">
            <v>-28.398812665004751</v>
          </cell>
          <cell r="H8">
            <v>305790</v>
          </cell>
          <cell r="I8">
            <v>218523</v>
          </cell>
          <cell r="J8">
            <v>448513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968724</v>
          </cell>
          <cell r="D9">
            <v>10645901</v>
          </cell>
          <cell r="E9">
            <v>9.0995022403458385</v>
          </cell>
          <cell r="F9">
            <v>1354664</v>
          </cell>
          <cell r="G9">
            <v>-28.489721436459519</v>
          </cell>
          <cell r="H9">
            <v>304222</v>
          </cell>
          <cell r="I9">
            <v>217975</v>
          </cell>
          <cell r="J9">
            <v>446527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16293</v>
          </cell>
          <cell r="D10">
            <v>1586951</v>
          </cell>
          <cell r="E10">
            <v>1.0266857640847133</v>
          </cell>
          <cell r="F10">
            <v>14651</v>
          </cell>
          <cell r="G10">
            <v>11.207426114258412</v>
          </cell>
          <cell r="H10">
            <v>5913</v>
          </cell>
          <cell r="I10">
            <v>-1866</v>
          </cell>
          <cell r="J10">
            <v>12246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481721</v>
          </cell>
          <cell r="D12">
            <v>4200000</v>
          </cell>
          <cell r="E12">
            <v>11.469547619047619</v>
          </cell>
          <cell r="F12">
            <v>882088</v>
          </cell>
          <cell r="G12">
            <v>-45.388555336882483</v>
          </cell>
          <cell r="H12">
            <v>156358</v>
          </cell>
          <cell r="I12">
            <v>124364</v>
          </cell>
          <cell r="J12">
            <v>200999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32313</v>
          </cell>
          <cell r="D13">
            <v>2082480</v>
          </cell>
          <cell r="E13">
            <v>1.5516595597556759</v>
          </cell>
          <cell r="F13">
            <v>26667</v>
          </cell>
          <cell r="G13">
            <v>21.172235347058162</v>
          </cell>
          <cell r="H13">
            <v>11961</v>
          </cell>
          <cell r="I13">
            <v>11142</v>
          </cell>
          <cell r="J13">
            <v>9210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163068</v>
          </cell>
          <cell r="D14">
            <v>1900000</v>
          </cell>
          <cell r="E14">
            <v>8.5825263157894742</v>
          </cell>
          <cell r="F14">
            <v>112052</v>
          </cell>
          <cell r="G14">
            <v>45.528861599971442</v>
          </cell>
          <cell r="H14">
            <v>22634</v>
          </cell>
          <cell r="I14">
            <v>23822</v>
          </cell>
          <cell r="J14">
            <v>116612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123148</v>
          </cell>
          <cell r="D15">
            <v>399145</v>
          </cell>
          <cell r="E15">
            <v>30.852948176727757</v>
          </cell>
          <cell r="F15">
            <v>158476</v>
          </cell>
          <cell r="G15">
            <v>-22.292334485978948</v>
          </cell>
          <cell r="H15">
            <v>50675</v>
          </cell>
          <cell r="I15">
            <v>33636</v>
          </cell>
          <cell r="J15">
            <v>38837</v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121816</v>
          </cell>
          <cell r="D16">
            <v>400000</v>
          </cell>
          <cell r="E16">
            <v>30.453999999999997</v>
          </cell>
          <cell r="F16">
            <v>131490</v>
          </cell>
          <cell r="G16">
            <v>-7.3572134763099859</v>
          </cell>
          <cell r="H16">
            <v>47070</v>
          </cell>
          <cell r="I16">
            <v>15927</v>
          </cell>
          <cell r="J16">
            <v>58819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30365</v>
          </cell>
          <cell r="D17">
            <v>77325</v>
          </cell>
          <cell r="E17">
            <v>39.269317814419658</v>
          </cell>
          <cell r="F17">
            <v>29240</v>
          </cell>
          <cell r="G17">
            <v>3.8474692202462379</v>
          </cell>
          <cell r="H17">
            <v>9611</v>
          </cell>
          <cell r="I17">
            <v>10950</v>
          </cell>
          <cell r="J17">
            <v>9804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4102</v>
          </cell>
          <cell r="D19">
            <v>19000</v>
          </cell>
          <cell r="E19">
            <v>21.589473684210525</v>
          </cell>
          <cell r="F19">
            <v>4009</v>
          </cell>
          <cell r="G19">
            <v>2.3197804938887501</v>
          </cell>
          <cell r="H19">
            <v>1568</v>
          </cell>
          <cell r="I19">
            <v>548</v>
          </cell>
          <cell r="J19">
            <v>1986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2349</v>
          </cell>
          <cell r="D20">
            <v>10000</v>
          </cell>
          <cell r="E20">
            <v>23.49</v>
          </cell>
          <cell r="F20">
            <v>1796</v>
          </cell>
          <cell r="G20">
            <v>30.790645879732743</v>
          </cell>
          <cell r="H20">
            <v>917</v>
          </cell>
          <cell r="I20">
            <v>427</v>
          </cell>
          <cell r="J20">
            <v>1005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1753</v>
          </cell>
          <cell r="D21">
            <v>9000</v>
          </cell>
          <cell r="E21">
            <v>19.477777777777778</v>
          </cell>
          <cell r="F21">
            <v>2213</v>
          </cell>
          <cell r="G21">
            <v>-20.786262991414368</v>
          </cell>
          <cell r="H21">
            <v>651</v>
          </cell>
          <cell r="I21">
            <v>121</v>
          </cell>
          <cell r="J21">
            <v>981</v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G20" sqref="G20"/>
    </sheetView>
  </sheetViews>
  <sheetFormatPr defaultRowHeight="16.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" style="1" customWidth="1"/>
    <col min="19" max="16384" width="9" style="1"/>
  </cols>
  <sheetData>
    <row r="1" spans="1:18" ht="18.75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中華民國112年3月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972826</v>
      </c>
      <c r="C8" s="27">
        <f>[1]簡表!D8</f>
        <v>10664901</v>
      </c>
      <c r="D8" s="27">
        <f>[1]簡表!E8</f>
        <v>9.1217536852897183</v>
      </c>
      <c r="E8" s="27">
        <f>[1]簡表!F8</f>
        <v>1358673</v>
      </c>
      <c r="F8" s="21">
        <f>[1]簡表!G8</f>
        <v>-28.398812665004751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 t="str">
        <f>[1]簡表!K8</f>
        <v/>
      </c>
      <c r="K8" s="10" t="str">
        <f>[1]簡表!L8</f>
        <v/>
      </c>
      <c r="L8" s="10" t="str">
        <f>[1]簡表!M8</f>
        <v/>
      </c>
      <c r="M8" s="10" t="str">
        <f>[1]簡表!N8</f>
        <v/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968724</v>
      </c>
      <c r="C9" s="28">
        <f>[1]簡表!D9</f>
        <v>10645901</v>
      </c>
      <c r="D9" s="28">
        <f>[1]簡表!E9</f>
        <v>9.0995022403458385</v>
      </c>
      <c r="E9" s="28">
        <f>[1]簡表!F9</f>
        <v>1354664</v>
      </c>
      <c r="F9" s="22">
        <f>[1]簡表!G9</f>
        <v>-28.489721436459519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 t="str">
        <f>[1]簡表!K9</f>
        <v/>
      </c>
      <c r="K9" s="14" t="str">
        <f>[1]簡表!L9</f>
        <v/>
      </c>
      <c r="L9" s="14" t="str">
        <f>[1]簡表!M9</f>
        <v/>
      </c>
      <c r="M9" s="14" t="str">
        <f>[1]簡表!N9</f>
        <v/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16293</v>
      </c>
      <c r="C10" s="30">
        <f>[1]簡表!D10</f>
        <v>1586951</v>
      </c>
      <c r="D10" s="30">
        <f>[1]簡表!E10</f>
        <v>1.0266857640847133</v>
      </c>
      <c r="E10" s="30">
        <f>[1]簡表!F10</f>
        <v>14651</v>
      </c>
      <c r="F10" s="20">
        <f>[1]簡表!G10</f>
        <v>11.207426114258412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 t="str">
        <f>[1]簡表!K10</f>
        <v/>
      </c>
      <c r="K10" s="14" t="str">
        <f>[1]簡表!L10</f>
        <v/>
      </c>
      <c r="L10" s="14" t="str">
        <f>[1]簡表!M10</f>
        <v/>
      </c>
      <c r="M10" s="14" t="str">
        <f>[1]簡表!N10</f>
        <v/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481721</v>
      </c>
      <c r="C12" s="30">
        <f>[1]簡表!D12</f>
        <v>4200000</v>
      </c>
      <c r="D12" s="30">
        <f>[1]簡表!E12</f>
        <v>11.469547619047619</v>
      </c>
      <c r="E12" s="30">
        <f>[1]簡表!F12</f>
        <v>882088</v>
      </c>
      <c r="F12" s="15">
        <f>[1]簡表!G12</f>
        <v>-45.388555336882483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 t="str">
        <f>[1]簡表!K12</f>
        <v/>
      </c>
      <c r="K12" s="14" t="str">
        <f>[1]簡表!L12</f>
        <v/>
      </c>
      <c r="L12" s="14" t="str">
        <f>[1]簡表!M12</f>
        <v/>
      </c>
      <c r="M12" s="14" t="str">
        <f>[1]簡表!N12</f>
        <v/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32313</v>
      </c>
      <c r="C13" s="30">
        <f>[1]簡表!D13</f>
        <v>2082480</v>
      </c>
      <c r="D13" s="30">
        <f>[1]簡表!E13</f>
        <v>1.5516595597556759</v>
      </c>
      <c r="E13" s="30">
        <f>[1]簡表!F13</f>
        <v>26667</v>
      </c>
      <c r="F13" s="15">
        <f>[1]簡表!G13</f>
        <v>21.172235347058162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 t="str">
        <f>[1]簡表!K13</f>
        <v/>
      </c>
      <c r="K13" s="14" t="str">
        <f>[1]簡表!L13</f>
        <v/>
      </c>
      <c r="L13" s="14" t="str">
        <f>[1]簡表!M13</f>
        <v/>
      </c>
      <c r="M13" s="14" t="str">
        <f>[1]簡表!N13</f>
        <v/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163068</v>
      </c>
      <c r="C14" s="30">
        <f>[1]簡表!D14</f>
        <v>1900000</v>
      </c>
      <c r="D14" s="32">
        <f>[1]簡表!E14</f>
        <v>8.5825263157894742</v>
      </c>
      <c r="E14" s="30">
        <f>[1]簡表!F14</f>
        <v>112052</v>
      </c>
      <c r="F14" s="24">
        <f>[1]簡表!G14</f>
        <v>45.528861599971442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 t="str">
        <f>[1]簡表!K14</f>
        <v/>
      </c>
      <c r="K14" s="14" t="str">
        <f>[1]簡表!L14</f>
        <v/>
      </c>
      <c r="L14" s="14" t="str">
        <f>[1]簡表!M14</f>
        <v/>
      </c>
      <c r="M14" s="14" t="str">
        <f>[1]簡表!N14</f>
        <v/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123148</v>
      </c>
      <c r="C15" s="30">
        <f>[1]簡表!D15</f>
        <v>399145</v>
      </c>
      <c r="D15" s="30">
        <f>[1]簡表!E15</f>
        <v>30.852948176727757</v>
      </c>
      <c r="E15" s="30">
        <f>[1]簡表!F15</f>
        <v>158476</v>
      </c>
      <c r="F15" s="15">
        <f>[1]簡表!G15</f>
        <v>-22.292334485978948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 t="str">
        <f>[1]簡表!K15</f>
        <v/>
      </c>
      <c r="K15" s="14" t="str">
        <f>[1]簡表!L15</f>
        <v/>
      </c>
      <c r="L15" s="14" t="str">
        <f>[1]簡表!M15</f>
        <v/>
      </c>
      <c r="M15" s="14" t="str">
        <f>[1]簡表!N15</f>
        <v/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121816</v>
      </c>
      <c r="C16" s="30">
        <f>[1]簡表!D16</f>
        <v>400000</v>
      </c>
      <c r="D16" s="30">
        <f>[1]簡表!E16</f>
        <v>30.453999999999997</v>
      </c>
      <c r="E16" s="30">
        <f>[1]簡表!F16</f>
        <v>131490</v>
      </c>
      <c r="F16" s="15">
        <f>[1]簡表!G16</f>
        <v>-7.3572134763099859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 t="str">
        <f>[1]簡表!K16</f>
        <v/>
      </c>
      <c r="K16" s="14" t="str">
        <f>[1]簡表!L16</f>
        <v/>
      </c>
      <c r="L16" s="14" t="str">
        <f>[1]簡表!M16</f>
        <v/>
      </c>
      <c r="M16" s="14" t="str">
        <f>[1]簡表!N16</f>
        <v/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30365</v>
      </c>
      <c r="C17" s="30">
        <f>[1]簡表!D17</f>
        <v>77325</v>
      </c>
      <c r="D17" s="30">
        <f>[1]簡表!E17</f>
        <v>39.269317814419658</v>
      </c>
      <c r="E17" s="30">
        <f>[1]簡表!F17</f>
        <v>29240</v>
      </c>
      <c r="F17" s="15">
        <f>[1]簡表!G17</f>
        <v>3.8474692202462379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 t="str">
        <f>[1]簡表!K17</f>
        <v/>
      </c>
      <c r="K17" s="14" t="str">
        <f>[1]簡表!L17</f>
        <v/>
      </c>
      <c r="L17" s="14" t="str">
        <f>[1]簡表!M17</f>
        <v/>
      </c>
      <c r="M17" s="14" t="str">
        <f>[1]簡表!N17</f>
        <v/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4102</v>
      </c>
      <c r="C19" s="28">
        <f>[1]簡表!D19</f>
        <v>19000</v>
      </c>
      <c r="D19" s="28">
        <f>[1]簡表!E19</f>
        <v>21.589473684210525</v>
      </c>
      <c r="E19" s="28">
        <f>[1]簡表!F19</f>
        <v>4009</v>
      </c>
      <c r="F19" s="22">
        <f>[1]簡表!G19</f>
        <v>2.3197804938887501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 t="str">
        <f>[1]簡表!K19</f>
        <v/>
      </c>
      <c r="K19" s="14" t="str">
        <f>[1]簡表!L19</f>
        <v/>
      </c>
      <c r="L19" s="14" t="str">
        <f>[1]簡表!M19</f>
        <v/>
      </c>
      <c r="M19" s="14" t="str">
        <f>[1]簡表!N19</f>
        <v/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2349</v>
      </c>
      <c r="C20" s="36">
        <f>[1]簡表!D20</f>
        <v>10000</v>
      </c>
      <c r="D20" s="36">
        <f>[1]簡表!E20</f>
        <v>23.49</v>
      </c>
      <c r="E20" s="32">
        <f>[1]簡表!F20</f>
        <v>1796</v>
      </c>
      <c r="F20" s="24">
        <f>[1]簡表!G20</f>
        <v>30.790645879732743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 t="str">
        <f>[1]簡表!K20</f>
        <v/>
      </c>
      <c r="K20" s="14" t="str">
        <f>[1]簡表!L20</f>
        <v/>
      </c>
      <c r="L20" s="14" t="str">
        <f>[1]簡表!M20</f>
        <v/>
      </c>
      <c r="M20" s="14" t="str">
        <f>[1]簡表!N20</f>
        <v/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1753</v>
      </c>
      <c r="C21" s="38">
        <f>[1]簡表!D21</f>
        <v>9000</v>
      </c>
      <c r="D21" s="38">
        <f>[1]簡表!E21</f>
        <v>19.477777777777778</v>
      </c>
      <c r="E21" s="39">
        <f>[1]簡表!F21</f>
        <v>2213</v>
      </c>
      <c r="F21" s="25">
        <f>[1]簡表!G21</f>
        <v>-20.786262991414368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 t="str">
        <f>[1]簡表!K21</f>
        <v/>
      </c>
      <c r="K21" s="18" t="str">
        <f>[1]簡表!L21</f>
        <v/>
      </c>
      <c r="L21" s="18" t="str">
        <f>[1]簡表!M21</f>
        <v/>
      </c>
      <c r="M21" s="18" t="str">
        <f>[1]簡表!N21</f>
        <v/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2023-04-10T06:31:04Z</dcterms:modified>
</cp:coreProperties>
</file>