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21" i="1"/>
  <c r="Q21"/>
  <c r="P21"/>
  <c r="O21"/>
  <c r="N21"/>
  <c r="M21"/>
  <c r="L21"/>
  <c r="J21"/>
  <c r="I21"/>
  <c r="H21"/>
  <c r="G21"/>
  <c r="C21"/>
  <c r="R20"/>
  <c r="Q20"/>
  <c r="P20"/>
  <c r="O20"/>
  <c r="N20"/>
  <c r="M20"/>
  <c r="L20"/>
  <c r="J20"/>
  <c r="I20"/>
  <c r="H20"/>
  <c r="G20"/>
  <c r="C20"/>
  <c r="R19"/>
  <c r="Q19"/>
  <c r="P19"/>
  <c r="O19"/>
  <c r="N19"/>
  <c r="M19"/>
  <c r="L19"/>
  <c r="J19"/>
  <c r="I19"/>
  <c r="H19"/>
  <c r="G19"/>
  <c r="C19"/>
  <c r="R18"/>
  <c r="Q18"/>
  <c r="P18"/>
  <c r="O18"/>
  <c r="N18"/>
  <c r="M18"/>
  <c r="L18"/>
  <c r="J18"/>
  <c r="I18"/>
  <c r="H18"/>
  <c r="G18"/>
  <c r="F18"/>
  <c r="D18"/>
  <c r="C18"/>
  <c r="R17"/>
  <c r="Q17"/>
  <c r="P17"/>
  <c r="O17"/>
  <c r="N17"/>
  <c r="M17"/>
  <c r="L17"/>
  <c r="J17"/>
  <c r="I17"/>
  <c r="H17"/>
  <c r="G17"/>
  <c r="C17"/>
  <c r="R16"/>
  <c r="Q16"/>
  <c r="P16"/>
  <c r="O16"/>
  <c r="N16"/>
  <c r="M16"/>
  <c r="L16"/>
  <c r="J16"/>
  <c r="I16"/>
  <c r="H16"/>
  <c r="G16"/>
  <c r="C16"/>
  <c r="R15"/>
  <c r="Q15"/>
  <c r="P15"/>
  <c r="O15"/>
  <c r="N15"/>
  <c r="M15"/>
  <c r="L15"/>
  <c r="J15"/>
  <c r="I15"/>
  <c r="H15"/>
  <c r="G15"/>
  <c r="C15"/>
  <c r="R14"/>
  <c r="Q14"/>
  <c r="P14"/>
  <c r="O14"/>
  <c r="N14"/>
  <c r="M14"/>
  <c r="L14"/>
  <c r="J14"/>
  <c r="I14"/>
  <c r="H14"/>
  <c r="G14"/>
  <c r="C14"/>
  <c r="R13"/>
  <c r="Q13"/>
  <c r="P13"/>
  <c r="O13"/>
  <c r="N13"/>
  <c r="M13"/>
  <c r="L13"/>
  <c r="J13"/>
  <c r="I13"/>
  <c r="H13"/>
  <c r="G13"/>
  <c r="C13"/>
  <c r="R12"/>
  <c r="Q12"/>
  <c r="P12"/>
  <c r="O12"/>
  <c r="N12"/>
  <c r="M12"/>
  <c r="L12"/>
  <c r="J12"/>
  <c r="I12"/>
  <c r="H12"/>
  <c r="G12"/>
  <c r="C12"/>
  <c r="F11"/>
  <c r="D11"/>
  <c r="C11"/>
  <c r="R10"/>
  <c r="Q10"/>
  <c r="P10"/>
  <c r="O10"/>
  <c r="N10"/>
  <c r="M10"/>
  <c r="L10"/>
  <c r="J10"/>
  <c r="I10"/>
  <c r="H10"/>
  <c r="G10"/>
  <c r="C10"/>
  <c r="R9"/>
  <c r="Q9"/>
  <c r="P9"/>
  <c r="O9"/>
  <c r="N9"/>
  <c r="M9"/>
  <c r="L9"/>
  <c r="J9"/>
  <c r="I9"/>
  <c r="H9"/>
  <c r="G9"/>
  <c r="C9"/>
  <c r="R8"/>
  <c r="Q8"/>
  <c r="P8"/>
  <c r="O8"/>
  <c r="N8"/>
  <c r="M8"/>
  <c r="L8"/>
  <c r="J8"/>
  <c r="I8"/>
  <c r="H8"/>
  <c r="G8"/>
  <c r="C8"/>
  <c r="E11" l="1"/>
  <c r="E17"/>
  <c r="B12"/>
  <c r="E13"/>
  <c r="E18"/>
  <c r="B17"/>
  <c r="B11"/>
  <c r="B18"/>
  <c r="E14"/>
  <c r="B16"/>
  <c r="D16"/>
  <c r="B13"/>
  <c r="E15"/>
  <c r="E12"/>
  <c r="E21"/>
  <c r="B4"/>
  <c r="D15"/>
  <c r="B9" l="1"/>
  <c r="B14"/>
  <c r="E19"/>
  <c r="B19"/>
  <c r="D21"/>
  <c r="F17"/>
  <c r="E16"/>
  <c r="E20"/>
  <c r="B15"/>
  <c r="B21"/>
  <c r="E10"/>
  <c r="B10"/>
  <c r="B20"/>
  <c r="E9"/>
  <c r="B8"/>
  <c r="D13" l="1"/>
  <c r="F15"/>
  <c r="F13"/>
  <c r="D10"/>
  <c r="D17"/>
  <c r="D12"/>
  <c r="F12"/>
  <c r="F19"/>
  <c r="F10"/>
  <c r="F21"/>
  <c r="F20"/>
  <c r="F14"/>
  <c r="D14"/>
  <c r="D20"/>
  <c r="F16"/>
  <c r="D19"/>
  <c r="D9"/>
  <c r="D8" l="1"/>
  <c r="F9"/>
  <c r="E8"/>
  <c r="F8" l="1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<sst xmlns="http://schemas.openxmlformats.org/spreadsheetml/2006/main" count="38" uniqueCount="38">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</sst>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中華民國112年4月</v>
          </cell>
        </row>
        <row r="8">
          <cell r="C8">
            <v>2477563</v>
          </cell>
          <cell r="D8">
            <v>10664901</v>
          </cell>
          <cell r="E8">
            <v>23.230998581233901</v>
          </cell>
          <cell r="F8">
            <v>2793788</v>
          </cell>
          <cell r="G8">
            <v>-11.318861703178623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2472422</v>
          </cell>
          <cell r="D9">
            <v>10645901</v>
          </cell>
          <cell r="E9">
            <v>23.224168626027989</v>
          </cell>
          <cell r="F9">
            <v>2788551</v>
          </cell>
          <cell r="G9">
            <v>-11.336676288151086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22865</v>
          </cell>
          <cell r="D10">
            <v>1586951</v>
          </cell>
          <cell r="E10">
            <v>1.4408132324186445</v>
          </cell>
          <cell r="F10">
            <v>22310</v>
          </cell>
          <cell r="G10">
            <v>2.4876736889287314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846994</v>
          </cell>
          <cell r="D12">
            <v>4200000</v>
          </cell>
          <cell r="E12">
            <v>20.16652380952381</v>
          </cell>
          <cell r="F12">
            <v>1133109</v>
          </cell>
          <cell r="G12">
            <v>-25.250439278127701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70243</v>
          </cell>
          <cell r="D13">
            <v>2082480</v>
          </cell>
          <cell r="E13">
            <v>3.3730455994775461</v>
          </cell>
          <cell r="F13">
            <v>62229</v>
          </cell>
          <cell r="G13">
            <v>12.878240048851822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1203778</v>
          </cell>
          <cell r="D14">
            <v>1900000</v>
          </cell>
          <cell r="E14">
            <v>63.356736842105263</v>
          </cell>
          <cell r="F14">
            <v>1195449</v>
          </cell>
          <cell r="G14">
            <v>0.69672566541943648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153035</v>
          </cell>
          <cell r="D15">
            <v>399145</v>
          </cell>
          <cell r="E15">
            <v>38.340703253203721</v>
          </cell>
          <cell r="F15">
            <v>192160</v>
          </cell>
          <cell r="G15">
            <v>-20.360636969192338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135122</v>
          </cell>
          <cell r="D16">
            <v>400000</v>
          </cell>
          <cell r="E16">
            <v>33.780500000000004</v>
          </cell>
          <cell r="F16">
            <v>144379</v>
          </cell>
          <cell r="G16">
            <v>-6.4115972544483615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40385</v>
          </cell>
          <cell r="D17">
            <v>77325</v>
          </cell>
          <cell r="E17">
            <v>52.227610733915299</v>
          </cell>
          <cell r="F17">
            <v>38915</v>
          </cell>
          <cell r="G17">
            <v>3.7774637029423102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5141</v>
          </cell>
          <cell r="D19">
            <v>19000</v>
          </cell>
          <cell r="E19">
            <v>27.057894736842101</v>
          </cell>
          <cell r="F19">
            <v>5237</v>
          </cell>
          <cell r="G19">
            <v>-1.8331105594806187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2812</v>
          </cell>
          <cell r="D20">
            <v>10000</v>
          </cell>
          <cell r="E20">
            <v>28.12</v>
          </cell>
          <cell r="F20">
            <v>2534</v>
          </cell>
          <cell r="G20">
            <v>10.970797158642462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2329</v>
          </cell>
          <cell r="D21">
            <v>9000</v>
          </cell>
          <cell r="E21">
            <v>25.877777777777776</v>
          </cell>
          <cell r="F21">
            <v>2703</v>
          </cell>
          <cell r="G21">
            <v>-13.836477987421384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M24" sqref="M24"/>
    </sheetView>
  </sheetViews>
  <sheetFormatPr defaultRowHeight="16.5"/>
  <cols>
    <col min="1" max="1" width="17.625" style="1" customWidth="1"/>
    <col min="2" max="2" width="14.625" style="1" customWidth="1"/>
    <col min="3" max="3" width="13.875" style="1" customWidth="1"/>
    <col min="4" max="4" width="7.625" style="1" customWidth="1"/>
    <col min="5" max="5" width="13.875" style="1" customWidth="1"/>
    <col min="6" max="6" width="7.625" style="1" customWidth="1"/>
    <col min="7" max="18" width="12.5" style="1" customWidth="1"/>
    <col min="19" max="16384" width="9" style="1"/>
  </cols>
  <sheetData>
    <row r="1" spans="1:18" ht="18.75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中華民國112年4月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2477563</v>
      </c>
      <c r="C8" s="27">
        <f>[1]簡表!D8</f>
        <v>10664901</v>
      </c>
      <c r="D8" s="27">
        <f>[1]簡表!E8</f>
        <v>23.230998581233901</v>
      </c>
      <c r="E8" s="27">
        <f>[1]簡表!F8</f>
        <v>2793788</v>
      </c>
      <c r="F8" s="21">
        <f>[1]簡表!G8</f>
        <v>-11.318861703178623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/>
      <c r="L8" s="10" t="str">
        <f>[1]簡表!M8</f>
        <v/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2472422</v>
      </c>
      <c r="C9" s="28">
        <f>[1]簡表!D9</f>
        <v>10645901</v>
      </c>
      <c r="D9" s="28">
        <f>[1]簡表!E9</f>
        <v>23.224168626027989</v>
      </c>
      <c r="E9" s="28">
        <f>[1]簡表!F9</f>
        <v>2788551</v>
      </c>
      <c r="F9" s="22">
        <f>[1]簡表!G9</f>
        <v>-11.336676288151086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/>
      <c r="L9" s="14" t="str">
        <f>[1]簡表!M9</f>
        <v/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22865</v>
      </c>
      <c r="C10" s="30">
        <f>[1]簡表!D10</f>
        <v>1586951</v>
      </c>
      <c r="D10" s="30">
        <f>[1]簡表!E10</f>
        <v>1.4408132324186445</v>
      </c>
      <c r="E10" s="30">
        <f>[1]簡表!F10</f>
        <v>22310</v>
      </c>
      <c r="F10" s="20">
        <f>[1]簡表!G10</f>
        <v>2.4876736889287314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/>
      <c r="L10" s="14" t="str">
        <f>[1]簡表!M10</f>
        <v/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/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846994</v>
      </c>
      <c r="C12" s="30">
        <f>[1]簡表!D12</f>
        <v>4200000</v>
      </c>
      <c r="D12" s="30">
        <f>[1]簡表!E12</f>
        <v>20.16652380952381</v>
      </c>
      <c r="E12" s="30">
        <f>[1]簡表!F12</f>
        <v>1133109</v>
      </c>
      <c r="F12" s="15">
        <f>[1]簡表!G12</f>
        <v>-25.250439278127701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/>
      <c r="L12" s="14" t="str">
        <f>[1]簡表!M12</f>
        <v/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70243</v>
      </c>
      <c r="C13" s="30">
        <f>[1]簡表!D13</f>
        <v>2082480</v>
      </c>
      <c r="D13" s="30">
        <f>[1]簡表!E13</f>
        <v>3.3730455994775461</v>
      </c>
      <c r="E13" s="30">
        <f>[1]簡表!F13</f>
        <v>62229</v>
      </c>
      <c r="F13" s="15">
        <f>[1]簡表!G13</f>
        <v>12.878240048851822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/>
      <c r="L13" s="14" t="str">
        <f>[1]簡表!M13</f>
        <v/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1203778</v>
      </c>
      <c r="C14" s="30">
        <f>[1]簡表!D14</f>
        <v>1900000</v>
      </c>
      <c r="D14" s="32">
        <f>[1]簡表!E14</f>
        <v>63.356736842105263</v>
      </c>
      <c r="E14" s="30">
        <f>[1]簡表!F14</f>
        <v>1195449</v>
      </c>
      <c r="F14" s="24">
        <f>[1]簡表!G14</f>
        <v>0.69672566541943648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/>
      <c r="L14" s="14" t="str">
        <f>[1]簡表!M14</f>
        <v/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153035</v>
      </c>
      <c r="C15" s="30">
        <f>[1]簡表!D15</f>
        <v>399145</v>
      </c>
      <c r="D15" s="30">
        <f>[1]簡表!E15</f>
        <v>38.340703253203721</v>
      </c>
      <c r="E15" s="30">
        <f>[1]簡表!F15</f>
        <v>192160</v>
      </c>
      <c r="F15" s="15">
        <f>[1]簡表!G15</f>
        <v>-20.360636969192338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/>
      <c r="L15" s="14" t="str">
        <f>[1]簡表!M15</f>
        <v/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135122</v>
      </c>
      <c r="C16" s="30">
        <f>[1]簡表!D16</f>
        <v>400000</v>
      </c>
      <c r="D16" s="30">
        <f>[1]簡表!E16</f>
        <v>33.780500000000004</v>
      </c>
      <c r="E16" s="30">
        <f>[1]簡表!F16</f>
        <v>144379</v>
      </c>
      <c r="F16" s="15">
        <f>[1]簡表!G16</f>
        <v>-6.4115972544483615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/>
      <c r="L16" s="14" t="str">
        <f>[1]簡表!M16</f>
        <v/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40385</v>
      </c>
      <c r="C17" s="30">
        <f>[1]簡表!D17</f>
        <v>77325</v>
      </c>
      <c r="D17" s="30">
        <f>[1]簡表!E17</f>
        <v>52.227610733915299</v>
      </c>
      <c r="E17" s="30">
        <f>[1]簡表!F17</f>
        <v>38915</v>
      </c>
      <c r="F17" s="15">
        <f>[1]簡表!G17</f>
        <v>3.7774637029423102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/>
      <c r="L17" s="14" t="str">
        <f>[1]簡表!M17</f>
        <v/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/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5141</v>
      </c>
      <c r="C19" s="28">
        <f>[1]簡表!D19</f>
        <v>19000</v>
      </c>
      <c r="D19" s="28">
        <f>[1]簡表!E19</f>
        <v>27.057894736842101</v>
      </c>
      <c r="E19" s="28">
        <f>[1]簡表!F19</f>
        <v>5237</v>
      </c>
      <c r="F19" s="22">
        <f>[1]簡表!G19</f>
        <v>-1.8331105594806187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/>
      <c r="L19" s="14" t="str">
        <f>[1]簡表!M19</f>
        <v/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2812</v>
      </c>
      <c r="C20" s="36">
        <f>[1]簡表!D20</f>
        <v>10000</v>
      </c>
      <c r="D20" s="36">
        <f>[1]簡表!E20</f>
        <v>28.12</v>
      </c>
      <c r="E20" s="32">
        <f>[1]簡表!F20</f>
        <v>2534</v>
      </c>
      <c r="F20" s="24">
        <f>[1]簡表!G20</f>
        <v>10.970797158642462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/>
      <c r="L20" s="14" t="str">
        <f>[1]簡表!M20</f>
        <v/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2329</v>
      </c>
      <c r="C21" s="38">
        <f>[1]簡表!D21</f>
        <v>9000</v>
      </c>
      <c r="D21" s="38">
        <f>[1]簡表!E21</f>
        <v>25.877777777777776</v>
      </c>
      <c r="E21" s="39">
        <f>[1]簡表!F21</f>
        <v>2703</v>
      </c>
      <c r="F21" s="25">
        <f>[1]簡表!G21</f>
        <v>-13.836477987421384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/>
      <c r="L21" s="18" t="str">
        <f>[1]簡表!M21</f>
        <v/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2023-06-09T09:38:37Z</dcterms:modified>
</cp:coreProperties>
</file>