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月指標" sheetId="2" r:id="rId1"/>
    <sheet name="年指標" sheetId="1" state="hidden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4" i="2"/>
  <c r="E14"/>
  <c r="D14"/>
  <c r="C14"/>
  <c r="B14"/>
  <c r="F7"/>
  <c r="E7"/>
  <c r="D7"/>
  <c r="C7"/>
  <c r="B7"/>
  <c r="E2" i="1"/>
</calcChain>
</file>

<file path=xl/sharedStrings.xml><?xml version="1.0" encoding="utf-8"?>
<sst xmlns="http://schemas.openxmlformats.org/spreadsheetml/2006/main" count="145" uniqueCount="40">
  <si>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</si>
  <si>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</si>
  <si>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</si>
  <si>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</si>
  <si>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</si>
  <si>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</si>
  <si>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</si>
  <si>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</si>
  <si>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</si>
  <si>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</si>
  <si>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</si>
  <si>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</si>
  <si>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</si>
  <si>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</si>
  <si>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</si>
  <si>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</si>
  <si>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</si>
  <si>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</si>
  <si>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</si>
  <si>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</si>
  <si>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</si>
  <si>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</si>
  <si>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</si>
  <si>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</si>
  <si>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</si>
  <si>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</si>
  <si>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</si>
  <si>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</si>
  <si>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</si>
  <si>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</si>
  <si>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</si>
  <si>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</si>
  <si>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</si>
  <si>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</si>
  <si>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</si>
  <si>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</si>
  <si>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</si>
  <si>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</si>
  <si>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</si>
  <si>
    <t>中華民國112年7月</t>
    <phoneticPr fontId="1" type="noConversion"/>
  </si>
</sst>
</file>

<file path=xl/styles.xml><?xml version="1.0" encoding="utf-8"?>
<styleSheet xmlns="http://schemas.openxmlformats.org/spreadsheetml/2006/main">
  <numFmts count="3">
    <numFmt numFmtId="177" formatCode="#,##0_ "/>
    <numFmt numFmtId="178" formatCode="#,##0.00_ "/>
    <numFmt numFmtId="179" formatCode="0.00_ 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&#24535;&#32681;-&#31237;&#25424;&#23616;/&#31237;&#21209;&#32113;&#35336;/&#26376;&#22577;-&#26376;12&#26085;&#20986;/&#26376;&#22577;&#36039;&#26009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中華民國112年3月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topLeftCell="A4" workbookViewId="0">
      <selection activeCell="I13" sqref="I13"/>
    </sheetView>
  </sheetViews>
  <sheetFormatPr defaultRowHeight="16.2"/>
  <cols>
    <col min="1" max="1" width="17.88671875" customWidth="1"/>
    <col min="2" max="6" width="20.21875" customWidth="1"/>
    <col min="9" max="9" width="17.77734375" style="32" bestFit="1" customWidth="1"/>
    <col min="10" max="10" width="22.21875" style="35" customWidth="1"/>
    <col min="11" max="11" width="10.21875" style="36" bestFit="1" customWidth="1"/>
  </cols>
  <sheetData>
    <row r="1" spans="1:10" ht="26.25" customHeight="1">
      <c r="A1" s="18" t="s">
        <v>20</v>
      </c>
      <c r="B1" s="18"/>
      <c r="C1" s="18"/>
      <c r="D1" s="18"/>
      <c r="E1" s="18"/>
      <c r="F1" s="18"/>
    </row>
    <row r="2" spans="1:10" ht="26.25" customHeight="1" thickBot="1">
      <c r="A2" s="1"/>
      <c r="B2" s="16" t="s">
        <v>39</v>
      </c>
      <c r="C2" s="17"/>
      <c r="D2" s="17"/>
      <c r="E2" s="17"/>
      <c r="F2" s="13" t="s">
        <v>31</v>
      </c>
    </row>
    <row r="3" spans="1:10" ht="30.75" customHeight="1" thickBot="1">
      <c r="A3" s="14" t="s">
        <v>0</v>
      </c>
      <c r="B3" s="19" t="s">
        <v>29</v>
      </c>
      <c r="C3" s="20"/>
      <c r="D3" s="19" t="s">
        <v>30</v>
      </c>
      <c r="E3" s="20"/>
      <c r="F3" s="21"/>
    </row>
    <row r="4" spans="1:10" ht="46.5" customHeight="1" thickBot="1">
      <c r="A4" s="15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10" ht="27.75" customHeight="1">
      <c r="A5" s="7" t="s">
        <v>12</v>
      </c>
      <c r="B5" s="37">
        <v>66.06</v>
      </c>
      <c r="C5" s="37">
        <v>103.33</v>
      </c>
      <c r="D5" s="37">
        <v>-49.61</v>
      </c>
      <c r="E5" s="37">
        <v>79.56</v>
      </c>
      <c r="F5" s="37">
        <v>4.32</v>
      </c>
      <c r="I5" s="33"/>
      <c r="J5" s="33"/>
    </row>
    <row r="6" spans="1:10" ht="27.75" customHeight="1">
      <c r="A6" s="8" t="s">
        <v>4</v>
      </c>
      <c r="B6" s="38">
        <v>2.82</v>
      </c>
      <c r="C6" s="38">
        <v>98.08</v>
      </c>
      <c r="D6" s="38">
        <v>35.409999999999997</v>
      </c>
      <c r="E6" s="38">
        <v>147.56</v>
      </c>
      <c r="F6" s="38">
        <v>7.35</v>
      </c>
      <c r="I6" s="34"/>
    </row>
    <row r="7" spans="1:10" ht="27.75" customHeight="1">
      <c r="A7" s="8" t="s">
        <v>17</v>
      </c>
      <c r="B7" s="38" t="str">
        <f>[1]月指標!B7</f>
        <v>-</v>
      </c>
      <c r="C7" s="38" t="str">
        <f>[1]月指標!C7</f>
        <v>-</v>
      </c>
      <c r="D7" s="38" t="str">
        <f>[1]月指標!D7</f>
        <v>-</v>
      </c>
      <c r="E7" s="38" t="str">
        <f>[1]月指標!E7</f>
        <v>-</v>
      </c>
      <c r="F7" s="38" t="str">
        <f>[1]月指標!F7</f>
        <v>-</v>
      </c>
    </row>
    <row r="8" spans="1:10" ht="27.75" customHeight="1">
      <c r="A8" s="8" t="s">
        <v>5</v>
      </c>
      <c r="B8" s="38">
        <v>45.22</v>
      </c>
      <c r="C8" s="38">
        <v>78.31</v>
      </c>
      <c r="D8" s="38">
        <v>28.9</v>
      </c>
      <c r="E8" s="38">
        <v>167.98</v>
      </c>
      <c r="F8" s="38">
        <v>0.12</v>
      </c>
      <c r="I8" s="34"/>
    </row>
    <row r="9" spans="1:10" ht="27.75" customHeight="1">
      <c r="A9" s="8" t="s">
        <v>6</v>
      </c>
      <c r="B9" s="38">
        <v>118.51</v>
      </c>
      <c r="C9" s="38">
        <v>124.66</v>
      </c>
      <c r="D9" s="38">
        <v>-89.67</v>
      </c>
      <c r="E9" s="38">
        <v>-10.14</v>
      </c>
      <c r="F9" s="38">
        <v>12.06</v>
      </c>
      <c r="I9" s="34"/>
    </row>
    <row r="10" spans="1:10" ht="27.75" customHeight="1">
      <c r="A10" s="8" t="s">
        <v>7</v>
      </c>
      <c r="B10" s="38">
        <v>105.3</v>
      </c>
      <c r="C10" s="38">
        <v>107.74</v>
      </c>
      <c r="D10" s="38">
        <v>-81.96</v>
      </c>
      <c r="E10" s="38">
        <v>0.64</v>
      </c>
      <c r="F10" s="38">
        <v>2.85</v>
      </c>
      <c r="I10" s="34"/>
    </row>
    <row r="11" spans="1:10" ht="27.75" customHeight="1">
      <c r="A11" s="8" t="s">
        <v>8</v>
      </c>
      <c r="B11" s="38">
        <v>66.83</v>
      </c>
      <c r="C11" s="38">
        <v>118.35</v>
      </c>
      <c r="D11" s="38">
        <v>44.96</v>
      </c>
      <c r="E11" s="38">
        <v>43.26</v>
      </c>
      <c r="F11" s="38">
        <v>-15.74</v>
      </c>
      <c r="I11" s="34"/>
    </row>
    <row r="12" spans="1:10" ht="27.75" customHeight="1">
      <c r="A12" s="8" t="s">
        <v>9</v>
      </c>
      <c r="B12" s="38">
        <v>71.069999999999993</v>
      </c>
      <c r="C12" s="38">
        <v>122.53</v>
      </c>
      <c r="D12" s="38">
        <v>213.71</v>
      </c>
      <c r="E12" s="38">
        <v>3.71</v>
      </c>
      <c r="F12" s="38">
        <v>3.85</v>
      </c>
      <c r="I12" s="34"/>
    </row>
    <row r="13" spans="1:10" ht="27.75" customHeight="1">
      <c r="A13" s="8" t="s">
        <v>10</v>
      </c>
      <c r="B13" s="38">
        <v>89.97</v>
      </c>
      <c r="C13" s="38">
        <v>166.6</v>
      </c>
      <c r="D13" s="38">
        <v>13.97</v>
      </c>
      <c r="E13" s="38">
        <v>24.38</v>
      </c>
      <c r="F13" s="38">
        <v>6.07</v>
      </c>
      <c r="I13" s="34"/>
    </row>
    <row r="14" spans="1:10" ht="27.75" customHeight="1" thickBot="1">
      <c r="A14" s="9" t="s">
        <v>11</v>
      </c>
      <c r="B14" s="38" t="str">
        <f>[1]月指標!B14</f>
        <v>-</v>
      </c>
      <c r="C14" s="38" t="str">
        <f>[1]月指標!C14</f>
        <v>-</v>
      </c>
      <c r="D14" s="38" t="str">
        <f>[1]月指標!D14</f>
        <v>-</v>
      </c>
      <c r="E14" s="38" t="str">
        <f>[1]月指標!E14</f>
        <v>-</v>
      </c>
      <c r="F14" s="38" t="str">
        <f>[1]月指標!F14</f>
        <v>-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2"/>
  <cols>
    <col min="1" max="1" width="11.6640625" customWidth="1"/>
    <col min="2" max="16" width="8.109375" customWidth="1"/>
  </cols>
  <sheetData>
    <row r="1" spans="1:16" ht="40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4"/>
    </row>
    <row r="2" spans="1:16" ht="27" customHeight="1" thickBot="1">
      <c r="A2" s="1"/>
      <c r="B2" s="1"/>
      <c r="C2" s="1"/>
      <c r="D2" s="1"/>
      <c r="E2" s="23" t="str">
        <f>"           "&amp;"民國100度年至109年度"</f>
        <v xml:space="preserve">           民國100度年至109年度</v>
      </c>
      <c r="F2" s="23"/>
      <c r="G2" s="23"/>
      <c r="H2" s="23"/>
      <c r="I2" s="23"/>
      <c r="J2" s="23"/>
      <c r="K2" s="25" t="s">
        <v>19</v>
      </c>
      <c r="L2" s="25"/>
      <c r="M2" s="25"/>
      <c r="N2" s="25"/>
      <c r="O2" s="25"/>
      <c r="P2" s="17"/>
    </row>
    <row r="3" spans="1:16" s="3" customFormat="1" ht="54" customHeight="1" thickBot="1">
      <c r="A3" s="14" t="s">
        <v>0</v>
      </c>
      <c r="B3" s="19" t="s">
        <v>13</v>
      </c>
      <c r="C3" s="20"/>
      <c r="D3" s="21"/>
      <c r="E3" s="19" t="s">
        <v>14</v>
      </c>
      <c r="F3" s="20"/>
      <c r="G3" s="21"/>
      <c r="H3" s="19" t="s">
        <v>15</v>
      </c>
      <c r="I3" s="20"/>
      <c r="J3" s="21"/>
      <c r="K3" s="19" t="s">
        <v>16</v>
      </c>
      <c r="L3" s="20"/>
      <c r="M3" s="21"/>
      <c r="N3" s="19" t="s">
        <v>32</v>
      </c>
      <c r="O3" s="20"/>
      <c r="P3" s="21"/>
    </row>
    <row r="4" spans="1:16" s="6" customFormat="1" ht="41.25" customHeight="1" thickBot="1">
      <c r="A4" s="15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26" t="s">
        <v>0</v>
      </c>
      <c r="B15" s="28" t="s">
        <v>33</v>
      </c>
      <c r="C15" s="29"/>
      <c r="D15" s="30"/>
      <c r="E15" s="28" t="s">
        <v>34</v>
      </c>
      <c r="F15" s="29"/>
      <c r="G15" s="30"/>
      <c r="H15" s="28" t="s">
        <v>35</v>
      </c>
      <c r="I15" s="29"/>
      <c r="J15" s="30"/>
      <c r="K15" s="28" t="s">
        <v>36</v>
      </c>
      <c r="L15" s="29"/>
      <c r="M15" s="30"/>
      <c r="N15" s="28" t="s">
        <v>37</v>
      </c>
      <c r="O15" s="29"/>
      <c r="P15" s="31"/>
    </row>
    <row r="16" spans="1:16" s="6" customFormat="1" ht="41.25" customHeight="1" thickBot="1">
      <c r="A16" s="27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2"/>
      <c r="B27" s="22"/>
      <c r="C27" s="22"/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2023-08-11T03:32:27Z</dcterms:modified>
</cp:coreProperties>
</file>