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" i="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<sst xmlns="http://schemas.openxmlformats.org/spreadsheetml/2006/main" count="24" uniqueCount="24">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</sst>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2023/9/1~2023/9/30</v>
          </cell>
        </row>
        <row r="8">
          <cell r="C8">
            <v>7697330</v>
          </cell>
          <cell r="D8">
            <v>10664901</v>
          </cell>
          <cell r="E8">
            <v>72.174415871277205</v>
          </cell>
          <cell r="F8">
            <v>7745414</v>
          </cell>
          <cell r="G8">
            <v>-0.62080606666086546</v>
          </cell>
        </row>
        <row r="9">
          <cell r="C9">
            <v>7682672</v>
          </cell>
          <cell r="D9">
            <v>10645901</v>
          </cell>
          <cell r="E9">
            <v>72.165540521182763</v>
          </cell>
          <cell r="F9">
            <v>7726539</v>
          </cell>
          <cell r="G9">
            <v>-0.56774449724514431</v>
          </cell>
        </row>
        <row r="10">
          <cell r="C10">
            <v>53126</v>
          </cell>
          <cell r="D10">
            <v>1586951</v>
          </cell>
          <cell r="E10">
            <v>3.3476774015076711</v>
          </cell>
          <cell r="F10">
            <v>79986</v>
          </cell>
          <cell r="G10">
            <v>-33.58087665341435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2240199</v>
          </cell>
          <cell r="D12">
            <v>4200000</v>
          </cell>
          <cell r="E12">
            <v>53.338071428571432</v>
          </cell>
          <cell r="F12">
            <v>2474573</v>
          </cell>
          <cell r="G12">
            <v>-9.4712906024594954</v>
          </cell>
        </row>
        <row r="13">
          <cell r="C13">
            <v>2516727</v>
          </cell>
          <cell r="D13">
            <v>2082480</v>
          </cell>
          <cell r="E13">
            <v>120.8523971418693</v>
          </cell>
          <cell r="F13">
            <v>2286952</v>
          </cell>
          <cell r="G13">
            <v>10.047215682707813</v>
          </cell>
        </row>
        <row r="14">
          <cell r="C14">
            <v>2026966</v>
          </cell>
          <cell r="D14">
            <v>1900000</v>
          </cell>
          <cell r="E14">
            <v>106.68242105263157</v>
          </cell>
          <cell r="F14">
            <v>1974267</v>
          </cell>
          <cell r="G14">
            <v>2.669294477393382</v>
          </cell>
        </row>
        <row r="15">
          <cell r="C15">
            <v>375697</v>
          </cell>
          <cell r="D15">
            <v>399145</v>
          </cell>
          <cell r="E15">
            <v>94.125443134700433</v>
          </cell>
          <cell r="F15">
            <v>424858</v>
          </cell>
          <cell r="G15">
            <v>-11.571160246482354</v>
          </cell>
        </row>
        <row r="16">
          <cell r="C16">
            <v>379434</v>
          </cell>
          <cell r="D16">
            <v>400000</v>
          </cell>
          <cell r="E16">
            <v>94.858500000000006</v>
          </cell>
          <cell r="F16">
            <v>394695</v>
          </cell>
          <cell r="G16">
            <v>-3.8665298521643292</v>
          </cell>
        </row>
        <row r="17">
          <cell r="C17">
            <v>90523</v>
          </cell>
          <cell r="D17">
            <v>77325</v>
          </cell>
          <cell r="E17">
            <v>117.06821855803426</v>
          </cell>
          <cell r="F17">
            <v>91208</v>
          </cell>
          <cell r="G17">
            <v>-0.75103061134988158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14658</v>
          </cell>
          <cell r="D19">
            <v>19000</v>
          </cell>
          <cell r="E19">
            <v>77.147368421052633</v>
          </cell>
          <cell r="F19">
            <v>18875</v>
          </cell>
          <cell r="G19">
            <v>-22.341721854304637</v>
          </cell>
        </row>
        <row r="20">
          <cell r="C20">
            <v>14658</v>
          </cell>
          <cell r="D20">
            <v>19000</v>
          </cell>
          <cell r="E20">
            <v>77.147368421052633</v>
          </cell>
          <cell r="F20">
            <v>18875</v>
          </cell>
          <cell r="G20">
            <v>-22.341721854304637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topLeftCell="A4" workbookViewId="0">
      <selection activeCell="D8" sqref="D8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2023/9/1~2023/9/30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7697330</v>
      </c>
      <c r="D8" s="4">
        <f>'[1]簡表-英'!D8</f>
        <v>10664901</v>
      </c>
      <c r="E8" s="28">
        <f>'[1]簡表-英'!E8</f>
        <v>72.174415871277205</v>
      </c>
      <c r="F8" s="29">
        <f>'[1]簡表-英'!F8</f>
        <v>7745414</v>
      </c>
      <c r="G8" s="30">
        <f>'[1]簡表-英'!G8</f>
        <v>-0.62080606666086546</v>
      </c>
    </row>
    <row r="9" spans="2:7" ht="24" customHeight="1">
      <c r="B9" s="31" t="s">
        <v>12</v>
      </c>
      <c r="C9" s="5">
        <f>'[1]簡表-英'!C9</f>
        <v>7682672</v>
      </c>
      <c r="D9" s="6">
        <f>'[1]簡表-英'!D9</f>
        <v>10645901</v>
      </c>
      <c r="E9" s="32">
        <f>'[1]簡表-英'!E9</f>
        <v>72.165540521182763</v>
      </c>
      <c r="F9" s="6">
        <f>'[1]簡表-英'!F9</f>
        <v>7726539</v>
      </c>
      <c r="G9" s="33">
        <f>'[1]簡表-英'!G9</f>
        <v>-0.56774449724514431</v>
      </c>
    </row>
    <row r="10" spans="2:7" ht="24" customHeight="1">
      <c r="B10" s="34" t="s">
        <v>13</v>
      </c>
      <c r="C10" s="8">
        <f>'[1]簡表-英'!C10</f>
        <v>53126</v>
      </c>
      <c r="D10" s="9">
        <f>'[1]簡表-英'!D10</f>
        <v>1586951</v>
      </c>
      <c r="E10" s="10">
        <f>'[1]簡表-英'!E10</f>
        <v>3.3476774015076711</v>
      </c>
      <c r="F10" s="9">
        <f>'[1]簡表-英'!F10</f>
        <v>79986</v>
      </c>
      <c r="G10" s="11">
        <f>'[1]簡表-英'!G10</f>
        <v>-33.58087665341435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2240199</v>
      </c>
      <c r="D12" s="9">
        <f>'[1]簡表-英'!D12</f>
        <v>4200000</v>
      </c>
      <c r="E12" s="10">
        <f>'[1]簡表-英'!E12</f>
        <v>53.338071428571432</v>
      </c>
      <c r="F12" s="9">
        <f>'[1]簡表-英'!F12</f>
        <v>2474573</v>
      </c>
      <c r="G12" s="11">
        <f>'[1]簡表-英'!G12</f>
        <v>-9.4712906024594954</v>
      </c>
    </row>
    <row r="13" spans="2:7" ht="24" customHeight="1">
      <c r="B13" s="34" t="s">
        <v>16</v>
      </c>
      <c r="C13" s="8">
        <f>'[1]簡表-英'!C13</f>
        <v>2516727</v>
      </c>
      <c r="D13" s="9">
        <f>'[1]簡表-英'!D13</f>
        <v>2082480</v>
      </c>
      <c r="E13" s="10">
        <f>'[1]簡表-英'!E13</f>
        <v>120.8523971418693</v>
      </c>
      <c r="F13" s="9">
        <f>'[1]簡表-英'!F13</f>
        <v>2286952</v>
      </c>
      <c r="G13" s="11">
        <f>'[1]簡表-英'!G13</f>
        <v>10.047215682707813</v>
      </c>
    </row>
    <row r="14" spans="2:7" ht="24" customHeight="1">
      <c r="B14" s="34" t="s">
        <v>17</v>
      </c>
      <c r="C14" s="16">
        <f>'[1]簡表-英'!C14</f>
        <v>2026966</v>
      </c>
      <c r="D14" s="9">
        <f>'[1]簡表-英'!D14</f>
        <v>1900000</v>
      </c>
      <c r="E14" s="17">
        <f>'[1]簡表-英'!E14</f>
        <v>106.68242105263157</v>
      </c>
      <c r="F14" s="9">
        <f>'[1]簡表-英'!F14</f>
        <v>1974267</v>
      </c>
      <c r="G14" s="18">
        <f>'[1]簡表-英'!G14</f>
        <v>2.669294477393382</v>
      </c>
    </row>
    <row r="15" spans="2:7" ht="24" customHeight="1">
      <c r="B15" s="34" t="s">
        <v>18</v>
      </c>
      <c r="C15" s="8">
        <f>'[1]簡表-英'!C15</f>
        <v>375697</v>
      </c>
      <c r="D15" s="9">
        <f>'[1]簡表-英'!D15</f>
        <v>399145</v>
      </c>
      <c r="E15" s="10">
        <f>'[1]簡表-英'!E15</f>
        <v>94.125443134700433</v>
      </c>
      <c r="F15" s="9">
        <f>'[1]簡表-英'!F15</f>
        <v>424858</v>
      </c>
      <c r="G15" s="11">
        <f>'[1]簡表-英'!G15</f>
        <v>-11.571160246482354</v>
      </c>
    </row>
    <row r="16" spans="2:7" ht="24" customHeight="1">
      <c r="B16" s="34" t="s">
        <v>19</v>
      </c>
      <c r="C16" s="16">
        <f>'[1]簡表-英'!C16</f>
        <v>379434</v>
      </c>
      <c r="D16" s="9">
        <f>'[1]簡表-英'!D16</f>
        <v>400000</v>
      </c>
      <c r="E16" s="10">
        <f>'[1]簡表-英'!E16</f>
        <v>94.858500000000006</v>
      </c>
      <c r="F16" s="9">
        <f>'[1]簡表-英'!F16</f>
        <v>394695</v>
      </c>
      <c r="G16" s="11">
        <f>'[1]簡表-英'!G16</f>
        <v>-3.8665298521643292</v>
      </c>
    </row>
    <row r="17" spans="2:7" ht="24" customHeight="1">
      <c r="B17" s="34" t="s">
        <v>20</v>
      </c>
      <c r="C17" s="8">
        <f>'[1]簡表-英'!C17</f>
        <v>90523</v>
      </c>
      <c r="D17" s="9">
        <f>'[1]簡表-英'!D17</f>
        <v>77325</v>
      </c>
      <c r="E17" s="10">
        <f>'[1]簡表-英'!E17</f>
        <v>117.06821855803426</v>
      </c>
      <c r="F17" s="9">
        <f>'[1]簡表-英'!F17</f>
        <v>91208</v>
      </c>
      <c r="G17" s="11">
        <f>'[1]簡表-英'!G17</f>
        <v>-0.75103061134988158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14658</v>
      </c>
      <c r="D19" s="36">
        <f>'[1]簡表-英'!D19</f>
        <v>19000</v>
      </c>
      <c r="E19" s="37">
        <f>'[1]簡表-英'!E19</f>
        <v>77.147368421052633</v>
      </c>
      <c r="F19" s="6">
        <f>'[1]簡表-英'!F19</f>
        <v>18875</v>
      </c>
      <c r="G19" s="7">
        <f>'[1]簡表-英'!G19</f>
        <v>-22.341721854304637</v>
      </c>
    </row>
    <row r="20" spans="2:7" ht="24" customHeight="1" thickBot="1">
      <c r="B20" s="38" t="s">
        <v>23</v>
      </c>
      <c r="C20" s="20">
        <f>'[1]簡表-英'!C20</f>
        <v>14658</v>
      </c>
      <c r="D20" s="21">
        <f>'[1]簡表-英'!D20</f>
        <v>19000</v>
      </c>
      <c r="E20" s="22">
        <f>'[1]簡表-英'!E20</f>
        <v>77.147368421052633</v>
      </c>
      <c r="F20" s="23">
        <f>'[1]簡表-英'!F20</f>
        <v>18875</v>
      </c>
      <c r="G20" s="39">
        <f>'[1]簡表-英'!G20</f>
        <v>-22.341721854304637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2023-10-12T03:50:21Z</dcterms:modified>
</cp:coreProperties>
</file>